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8391" activeTab="0"/>
  </bookViews>
  <sheets>
    <sheet name="0022" sheetId="1" r:id="rId1"/>
  </sheets>
  <definedNames>
    <definedName name="_xlnm.Print_Area" localSheetId="0">'0022'!$A$1:$AX$163</definedName>
  </definedNames>
  <calcPr fullCalcOnLoad="1"/>
</workbook>
</file>

<file path=xl/sharedStrings.xml><?xml version="1.0" encoding="utf-8"?>
<sst xmlns="http://schemas.openxmlformats.org/spreadsheetml/2006/main" count="285" uniqueCount="176">
  <si>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</si>
  <si>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</si>
  <si>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</si>
  <si>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</si>
  <si>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</si>
  <si>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</si>
  <si>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</si>
  <si>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</si>
  <si>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</si>
  <si>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</si>
  <si>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</si>
  <si>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</si>
  <si>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</si>
  <si>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</si>
  <si>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</si>
  <si>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</si>
  <si>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</si>
  <si>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</si>
  <si>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</si>
  <si>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</si>
  <si>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</si>
  <si>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</si>
  <si>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</si>
  <si>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</si>
  <si>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</si>
  <si>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</si>
  <si>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</si>
  <si>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</si>
  <si>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</si>
  <si>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</si>
  <si>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</si>
  <si>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</si>
  <si>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</si>
  <si>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</si>
  <si>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</si>
  <si>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</si>
  <si>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</si>
  <si>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</si>
  <si>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</si>
  <si>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</si>
  <si>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</si>
  <si>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</si>
  <si>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</si>
  <si>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</si>
  <si>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</si>
  <si>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</si>
  <si>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</si>
  <si>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</si>
  <si>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</si>
  <si>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</si>
  <si>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</si>
  <si>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</si>
  <si>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</si>
  <si>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</si>
  <si>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</si>
  <si>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</si>
  <si>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</si>
  <si>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</si>
  <si>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</si>
  <si>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</si>
  <si>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</si>
  <si>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</si>
  <si>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</si>
  <si>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</si>
  <si>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</si>
  <si>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</si>
  <si>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</si>
  <si>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</si>
  <si>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</si>
  <si>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</si>
  <si>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</si>
  <si>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</si>
  <si>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</si>
  <si>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</si>
  <si>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</si>
  <si>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</si>
  <si>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</si>
  <si>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</si>
  <si>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</si>
  <si>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</si>
  <si>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</si>
  <si>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</si>
  <si>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</si>
  <si>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</si>
  <si>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</si>
  <si>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</si>
  <si>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</si>
  <si>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</si>
  <si>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</si>
  <si>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</si>
  <si>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</si>
  <si>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</si>
  <si>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</si>
  <si>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</si>
  <si>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</si>
  <si>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</si>
  <si>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</si>
  <si>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</si>
  <si>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</si>
  <si>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</si>
  <si>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</si>
  <si>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</si>
  <si>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</si>
  <si>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</si>
  <si>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競争の導入による公共サービスの
改革の推進に必要な経費</t>
  </si>
  <si>
    <t>政策統括官(経済社会システム担当）</t>
  </si>
  <si>
    <t>平成18年度・終了（予定）なし</t>
  </si>
  <si>
    <t>公共サービス改革推進室</t>
  </si>
  <si>
    <t>参事官　新田　敬師</t>
  </si>
  <si>
    <t>一般会計</t>
  </si>
  <si>
    <t>公共サービス改革基本方針
(平成25年6月14日閣議決定）</t>
  </si>
  <si>
    <t>競争の導入による公共サービスの改革に関する法律
(平成18年法律第51号）</t>
  </si>
  <si>
    <t>公共サービス改革基本方針改定に関する事務に加え、競争の導入による公共サービスの改革に関する法律の着実かつ適正な運用を図るため、官民競争入札等の対象事業を実施する各省庁や地方公共団体に対する支援を含め、実務上生じる様々な課題についての調査・検討を行い、指針等を作成するなど、競争の導入による公共サービスの改革を推進。</t>
  </si>
  <si>
    <t>■直接実施　　　　　■委託・請負　　　　　□補助　　　　　□負担　　　　　□交付　　　　　□貸付　　　　　□その他</t>
  </si>
  <si>
    <t>件</t>
  </si>
  <si>
    <t>調査に必要な経費/調査の実施件数</t>
  </si>
  <si>
    <t>千円</t>
  </si>
  <si>
    <t>諸謝金</t>
  </si>
  <si>
    <t>職員旅費</t>
  </si>
  <si>
    <t>委員等旅費</t>
  </si>
  <si>
    <t>○</t>
  </si>
  <si>
    <t>－</t>
  </si>
  <si>
    <t>－</t>
  </si>
  <si>
    <t>○</t>
  </si>
  <si>
    <t>・昨今の厳しい財政事情の中においては、国民に対して、より良質かつ低廉な公共サービスを提供することを目的とした公共サービス改革を推進することは、喫緊かつ重要な課題であり、優先度が高い事業である。
・公共サービス改革を推進するに当たっては、公共サービス改革法における制度や仕組みの整備、見直し等を行う必要があるところ、これは同法を所管している国において実施すべきである。</t>
  </si>
  <si>
    <t>・当該事業に係る委託調査の成果については、公共サービス改革の推進のための基礎資料として活用している。</t>
  </si>
  <si>
    <r>
      <t>0</t>
    </r>
    <r>
      <rPr>
        <sz val="11"/>
        <rFont val="ＭＳ Ｐゴシック"/>
        <family val="3"/>
      </rPr>
      <t>034</t>
    </r>
  </si>
  <si>
    <r>
      <t>0</t>
    </r>
    <r>
      <rPr>
        <sz val="11"/>
        <rFont val="ＭＳ Ｐゴシック"/>
        <family val="3"/>
      </rPr>
      <t>037</t>
    </r>
  </si>
  <si>
    <r>
      <t>0</t>
    </r>
    <r>
      <rPr>
        <sz val="11"/>
        <rFont val="ＭＳ Ｐゴシック"/>
        <family val="3"/>
      </rPr>
      <t>020</t>
    </r>
  </si>
  <si>
    <t>A.三菱UFJ　リサーチ＆コンサルティング株式会社</t>
  </si>
  <si>
    <t>調査費</t>
  </si>
  <si>
    <t>地方公共団体の公金債権回収促進のための民間委託に関する調査</t>
  </si>
  <si>
    <t>B.有限責任　あずさ監査法人</t>
  </si>
  <si>
    <t>国立大学法人の出張管理業務等内部管理業務の効率化・集約化（シェアードサービス化）に関する調査</t>
  </si>
  <si>
    <t>三菱UFJ　リサーチ＆コンサルティング株式会社</t>
  </si>
  <si>
    <t>有限責任　あずさ監査法人</t>
  </si>
  <si>
    <t>今後とも、事業内容の精査、契約における競争性の確保などにより、予算の効率的執行に努める。</t>
  </si>
  <si>
    <t>－</t>
  </si>
  <si>
    <t>－</t>
  </si>
  <si>
    <t>18,532/2</t>
  </si>
  <si>
    <t>21,525/3</t>
  </si>
  <si>
    <t>17,094/2</t>
  </si>
  <si>
    <t>15,794/2</t>
  </si>
  <si>
    <t>上記調査の報告書については、以下ウェブサイトにおいて掲載。
http://www5.cao.go.jp/koukyo/kouhyou/chousa/chousa.html</t>
  </si>
  <si>
    <t>＜調査の実施件数＞
・地方公共団体の公金債権回収促進のための民間委託に関する調査
・国立大学法人の出張管理業務等内部管理業務の効率化・集約化（シェアードサービス化）に関する調査</t>
  </si>
  <si>
    <t>－</t>
  </si>
  <si>
    <t>目標値
（26年度）</t>
  </si>
  <si>
    <t>－</t>
  </si>
  <si>
    <t>26～28年度の3年平均で30％</t>
  </si>
  <si>
    <t>当該年度における市場化テスト対象事業の新プロセス等（良好な実施結果が得られた事業について、監理委員会の関与を軽減等するもの）への移行割合</t>
  </si>
  <si>
    <t>公共サービスによる利益を享受する国民の立場に立って、国の行政機関等又は地方公共団体がその事務又は事業の全体の中で自ら実施する公共サービスの全般について不断の見直しを行い、その実施について、透明かつ公正な競争の下で民間事業者の創意と工夫を適切に反映させることにより、国民のため、より良質かつ低廉な公共サービスを実現する。</t>
  </si>
  <si>
    <t>0022</t>
  </si>
  <si>
    <t>１２　競争の導入による公共サービスの改革の推進
（公共サービス改革基本方針含む）（政策５－施策⑥）</t>
  </si>
  <si>
    <t>－</t>
  </si>
  <si>
    <t>－</t>
  </si>
  <si>
    <t>千円/件</t>
  </si>
  <si>
    <t>経済新生政策調査費</t>
  </si>
  <si>
    <r>
      <t>当該施策に係る委託調査は、一般競争入札にて実施する等、経費の削減に努めた。また、作業の進捗状況についても、調査期間中において少なくとも週１回以上は事業者からの報告を受けることとし、調査の適正な監督に努めた。</t>
    </r>
    <r>
      <rPr>
        <sz val="11"/>
        <rFont val="ＭＳ Ｐゴシック"/>
        <family val="3"/>
      </rPr>
      <t>ただし、２件の委託調査のうち１件については、一般競争入札を実施したものの一者応札となったことから、来年度については入札公告から技術等提案書の提出期限まで十分な期間を確保するなど、競争性の向上を図るための措置を検討したい。なお、個々の委託調査の概要及び成果については、以下のとおりである。
・「国立大学法人の出張管理業務等内部管理業務の効率化・集約化（シェアードサービス化）に関する調査」においては、国立大学法人の出張管理業務について、業務改善の進捗状況等の現状把握や業務フロー・コスト分析による効果測定と今後の解決策の提示、また複数大学による共同外部委託や他の内部管理業務への応用可能性等について調査等を実施した。調査の結果については、当室のHPに公開するとともに、86の国立大学法人等に送付した。更に、第10回業務フロー・コストの分析・情報開示に関するWG（平成26年６月）や国立大学協会の委員会等における報告を実施するなど、国立大学法人における更なる経営改善の取組の推進のために活用した。
・「地方公共団体の公金債権回収促進のための民間委託に関する調査」においては、地方公共団体が有する多様な公金債権の回収業務について、民間委託の現状と制度的、実務的な問題把握に資する事例収集を行い、課題と解決策を検討、提示した。調査の結果については、官民競争入札等監理委員会地方公共サービス小委員会での報告書（平成26年3月）における基礎資料として活用したほか、当室ウェブサイトへの掲載、当室メールマガジン（約400の地方自治体・企業が登録）による通知を実施するなど、地方公共団体における公共サービス改革の推進のために活用した。</t>
    </r>
  </si>
  <si>
    <r>
      <t xml:space="preserve">・当該事業に係る委託調査は、原則として一般競争入札にて実施し、複数業者が入札に参加すること等により競争性の確保、経費の削減に努めている。
</t>
    </r>
    <r>
      <rPr>
        <sz val="11"/>
        <rFont val="ＭＳ Ｐゴシック"/>
        <family val="3"/>
      </rPr>
      <t>ただし、２件の委託調査のうち１件については、一般競争入札を実施したものの一者応札となったところである。</t>
    </r>
  </si>
  <si>
    <t>個人A</t>
  </si>
  <si>
    <t>個人B</t>
  </si>
  <si>
    <t>個人C</t>
  </si>
  <si>
    <t>個人D</t>
  </si>
  <si>
    <t>個人E</t>
  </si>
  <si>
    <t>個人F</t>
  </si>
  <si>
    <t>個人G</t>
  </si>
  <si>
    <t>個人H</t>
  </si>
  <si>
    <t>個人I</t>
  </si>
  <si>
    <t>－</t>
  </si>
  <si>
    <t>公金の債権回収業務に関する法務研修等への出席旅費</t>
  </si>
  <si>
    <t>公金の債権回収業務に関する法務研修等への出席旅費</t>
  </si>
  <si>
    <t>公金の債権回収業務に関する法務研修等への出席旅費</t>
  </si>
  <si>
    <t>地方自治体における弁護士の役割に関するシンポジウム等への出席旅費</t>
  </si>
  <si>
    <t>野洲市の先進的取組に関するヒアリング調査等への出席旅費</t>
  </si>
  <si>
    <t>委託調査に係る技術等審査会への出席謝金</t>
  </si>
  <si>
    <t>C.個人A</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</si>
</sst>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0_ "/>
    <numFmt numFmtId="184" formatCode="0.0_);[Red]\(0.0\)"/>
    <numFmt numFmtId="185" formatCode="#,##0.0_ "/>
    <numFmt numFmtId="186" formatCode="#,##0_);[Red]\(#,##0\)"/>
    <numFmt numFmtId="187" formatCode="0.0%"/>
    <numFmt numFmtId="188" formatCode="0.0;&quot;▲ &quot;0.0"/>
    <numFmt numFmtId="189" formatCode="0_);[Red]\(0\)"/>
    <numFmt numFmtId="190"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ashed"/>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187" fontId="0" fillId="0" borderId="26" xfId="0" applyNumberFormat="1" applyFont="1" applyBorder="1" applyAlignment="1">
      <alignment horizontal="center" vertical="center"/>
    </xf>
    <xf numFmtId="187" fontId="0" fillId="0" borderId="27" xfId="0" applyNumberFormat="1" applyFont="1" applyBorder="1" applyAlignment="1">
      <alignment horizontal="center" vertical="center"/>
    </xf>
    <xf numFmtId="187" fontId="0" fillId="0" borderId="28" xfId="0" applyNumberFormat="1" applyFont="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7" fillId="33" borderId="3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Fill="1" applyBorder="1" applyAlignment="1">
      <alignment horizontal="center" vertical="center" readingOrder="1"/>
    </xf>
    <xf numFmtId="0" fontId="0" fillId="0" borderId="20" xfId="0" applyFont="1" applyBorder="1" applyAlignment="1">
      <alignment horizontal="center" vertical="center" readingOrder="1"/>
    </xf>
    <xf numFmtId="0" fontId="0" fillId="0" borderId="37" xfId="0" applyFont="1" applyBorder="1" applyAlignment="1">
      <alignment horizontal="center" vertical="center" readingOrder="1"/>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14" fillId="33" borderId="44"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2" fillId="33" borderId="47"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33" borderId="29" xfId="0" applyFont="1" applyFill="1" applyBorder="1" applyAlignment="1">
      <alignment vertical="center"/>
    </xf>
    <xf numFmtId="0" fontId="12" fillId="0" borderId="52" xfId="0" applyFont="1" applyFill="1" applyBorder="1" applyAlignment="1">
      <alignment vertical="center" wrapText="1"/>
    </xf>
    <xf numFmtId="0" fontId="0" fillId="0" borderId="20" xfId="0" applyFont="1" applyBorder="1" applyAlignment="1">
      <alignment vertical="center" wrapText="1"/>
    </xf>
    <xf numFmtId="0" fontId="0" fillId="0" borderId="37" xfId="0" applyFont="1" applyBorder="1" applyAlignment="1">
      <alignment vertical="center" wrapText="1"/>
    </xf>
    <xf numFmtId="0" fontId="0" fillId="0" borderId="20" xfId="0" applyFont="1" applyBorder="1" applyAlignment="1">
      <alignment vertical="center" textRotation="255"/>
    </xf>
    <xf numFmtId="0" fontId="0" fillId="0" borderId="37" xfId="0" applyFont="1" applyBorder="1" applyAlignment="1">
      <alignment vertical="center" textRotation="255"/>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xf>
    <xf numFmtId="176" fontId="0" fillId="0" borderId="29" xfId="0" applyNumberFormat="1" applyFont="1" applyBorder="1" applyAlignment="1">
      <alignment vertical="center" wrapText="1"/>
    </xf>
    <xf numFmtId="176" fontId="0" fillId="0" borderId="29" xfId="0" applyNumberFormat="1" applyFont="1" applyBorder="1" applyAlignment="1">
      <alignment vertical="center"/>
    </xf>
    <xf numFmtId="176" fontId="0" fillId="0" borderId="37"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65" xfId="0" applyFont="1" applyBorder="1" applyAlignment="1">
      <alignment horizontal="center" vertical="center"/>
    </xf>
    <xf numFmtId="0" fontId="0" fillId="0" borderId="64" xfId="0" applyFont="1" applyBorder="1" applyAlignment="1">
      <alignment horizontal="center" vertical="center"/>
    </xf>
    <xf numFmtId="0" fontId="1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85" fontId="0" fillId="0" borderId="26" xfId="0" applyNumberFormat="1" applyFont="1" applyBorder="1" applyAlignment="1">
      <alignment horizontal="right" vertical="center"/>
    </xf>
    <xf numFmtId="185" fontId="0" fillId="0" borderId="27" xfId="0" applyNumberFormat="1" applyFont="1" applyBorder="1" applyAlignment="1">
      <alignment horizontal="right" vertical="center"/>
    </xf>
    <xf numFmtId="185"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62"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85" fontId="0" fillId="0" borderId="62" xfId="0" applyNumberFormat="1" applyFont="1" applyFill="1" applyBorder="1" applyAlignment="1">
      <alignment horizontal="right" vertical="center"/>
    </xf>
    <xf numFmtId="185" fontId="0" fillId="0" borderId="60" xfId="0" applyNumberFormat="1" applyFont="1" applyFill="1" applyBorder="1" applyAlignment="1">
      <alignment horizontal="right" vertical="center"/>
    </xf>
    <xf numFmtId="185" fontId="0" fillId="0" borderId="61" xfId="0" applyNumberFormat="1" applyFont="1" applyFill="1" applyBorder="1" applyAlignment="1">
      <alignment horizontal="right" vertical="center"/>
    </xf>
    <xf numFmtId="0" fontId="18" fillId="0" borderId="64" xfId="0"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176" fontId="0" fillId="0" borderId="28" xfId="0" applyNumberFormat="1" applyFont="1" applyBorder="1" applyAlignment="1">
      <alignment horizontal="right" vertical="center"/>
    </xf>
    <xf numFmtId="0" fontId="0" fillId="0" borderId="59" xfId="0" applyFont="1" applyBorder="1" applyAlignment="1">
      <alignment horizontal="center" vertical="center"/>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184"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top"/>
    </xf>
    <xf numFmtId="189" fontId="0" fillId="0" borderId="75" xfId="0" applyNumberFormat="1" applyFont="1" applyFill="1" applyBorder="1" applyAlignment="1">
      <alignment horizontal="center" vertical="top"/>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189" fontId="0" fillId="0" borderId="24" xfId="0" applyNumberFormat="1" applyFont="1" applyFill="1" applyBorder="1" applyAlignment="1">
      <alignment horizontal="center" vertical="top"/>
    </xf>
    <xf numFmtId="189" fontId="0" fillId="0" borderId="20" xfId="0" applyNumberFormat="1" applyFont="1" applyFill="1" applyBorder="1" applyAlignment="1">
      <alignment horizontal="center" vertical="top"/>
    </xf>
    <xf numFmtId="189" fontId="0" fillId="0" borderId="25" xfId="0" applyNumberFormat="1" applyFont="1" applyFill="1" applyBorder="1" applyAlignment="1">
      <alignment horizontal="center" vertical="top"/>
    </xf>
    <xf numFmtId="0" fontId="0" fillId="0" borderId="24" xfId="0" applyFont="1" applyFill="1" applyBorder="1" applyAlignment="1">
      <alignment horizontal="center" vertical="top"/>
    </xf>
    <xf numFmtId="0" fontId="0" fillId="0" borderId="20" xfId="0" applyFont="1" applyFill="1" applyBorder="1" applyAlignment="1">
      <alignment horizontal="center" vertical="top"/>
    </xf>
    <xf numFmtId="0" fontId="0" fillId="0" borderId="25" xfId="0" applyFont="1" applyFill="1" applyBorder="1" applyAlignment="1">
      <alignment horizontal="center" vertical="top"/>
    </xf>
    <xf numFmtId="0" fontId="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35" borderId="4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82"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184" fontId="0" fillId="0" borderId="83" xfId="0" applyNumberFormat="1" applyFont="1" applyFill="1" applyBorder="1" applyAlignment="1">
      <alignment horizontal="center" vertical="top"/>
    </xf>
    <xf numFmtId="0" fontId="0" fillId="0" borderId="83" xfId="0" applyFont="1" applyFill="1" applyBorder="1" applyAlignment="1">
      <alignment horizontal="center" vertical="top"/>
    </xf>
    <xf numFmtId="0" fontId="0" fillId="0" borderId="81" xfId="0" applyFont="1" applyFill="1" applyBorder="1" applyAlignment="1">
      <alignment horizontal="center" vertical="top"/>
    </xf>
    <xf numFmtId="0" fontId="0" fillId="0" borderId="67" xfId="0" applyFont="1" applyFill="1" applyBorder="1" applyAlignment="1">
      <alignment horizontal="center" vertical="top"/>
    </xf>
    <xf numFmtId="0" fontId="0" fillId="0" borderId="45" xfId="0" applyFont="1" applyFill="1" applyBorder="1" applyAlignment="1">
      <alignment horizontal="center" vertical="top"/>
    </xf>
    <xf numFmtId="0" fontId="0" fillId="0" borderId="26" xfId="0" applyFont="1" applyBorder="1" applyAlignment="1">
      <alignment horizontal="center" vertical="center"/>
    </xf>
    <xf numFmtId="0" fontId="0" fillId="0" borderId="65" xfId="0" applyFont="1" applyBorder="1" applyAlignment="1">
      <alignment horizontal="center" vertical="center"/>
    </xf>
    <xf numFmtId="0" fontId="0" fillId="0" borderId="84"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5"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29" xfId="0" applyFont="1" applyBorder="1" applyAlignment="1">
      <alignment horizontal="center" vertical="center"/>
    </xf>
    <xf numFmtId="186" fontId="0" fillId="0" borderId="26" xfId="0" applyNumberFormat="1" applyFont="1" applyFill="1" applyBorder="1" applyAlignment="1">
      <alignment horizontal="center" vertical="center"/>
    </xf>
    <xf numFmtId="186" fontId="0" fillId="0" borderId="27" xfId="0" applyNumberFormat="1" applyFill="1" applyBorder="1" applyAlignment="1">
      <alignment horizontal="center" vertical="center"/>
    </xf>
    <xf numFmtId="186" fontId="0" fillId="0" borderId="65" xfId="0" applyNumberFormat="1" applyFill="1" applyBorder="1" applyAlignment="1">
      <alignment horizontal="center" vertical="center"/>
    </xf>
    <xf numFmtId="186" fontId="0" fillId="0" borderId="28" xfId="0" applyNumberForma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68" xfId="0" applyFont="1" applyBorder="1" applyAlignment="1">
      <alignment horizontal="center" vertical="center"/>
    </xf>
    <xf numFmtId="0" fontId="0" fillId="33" borderId="29"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5" xfId="0" applyFont="1" applyBorder="1" applyAlignment="1">
      <alignment horizontal="left"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9" xfId="0" applyFont="1" applyBorder="1" applyAlignment="1">
      <alignment horizontal="center" vertical="center"/>
    </xf>
    <xf numFmtId="9" fontId="0" fillId="0" borderId="29" xfId="0" applyNumberFormat="1" applyFont="1" applyBorder="1" applyAlignment="1">
      <alignment horizontal="center" vertical="center"/>
    </xf>
    <xf numFmtId="0" fontId="0" fillId="33" borderId="26" xfId="0" applyFont="1" applyFill="1" applyBorder="1" applyAlignment="1">
      <alignment horizontal="center" vertical="center"/>
    </xf>
    <xf numFmtId="0" fontId="0" fillId="0" borderId="86"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181" fontId="0" fillId="0" borderId="29"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9" fontId="0" fillId="0" borderId="29"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33" xfId="0" applyNumberFormat="1" applyFill="1" applyBorder="1" applyAlignment="1">
      <alignment horizontal="center" vertical="center"/>
    </xf>
    <xf numFmtId="181" fontId="0" fillId="0" borderId="34" xfId="0" applyNumberForma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181"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76" fontId="0" fillId="0" borderId="29"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1" fontId="0" fillId="0" borderId="33"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33"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181" fontId="0" fillId="0" borderId="83"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10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104"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2" fillId="33" borderId="44" xfId="63" applyFont="1" applyFill="1" applyBorder="1" applyAlignment="1" applyProtection="1">
      <alignment horizontal="center" vertical="center" wrapText="1" shrinkToFit="1"/>
      <protection/>
    </xf>
    <xf numFmtId="0" fontId="12" fillId="33" borderId="67"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67" xfId="61" applyFont="1" applyFill="1" applyBorder="1" applyAlignment="1">
      <alignment horizontal="center" vertical="center" wrapText="1" shrinkToFit="1"/>
      <protection/>
    </xf>
    <xf numFmtId="0" fontId="0" fillId="0" borderId="67" xfId="0" applyFont="1" applyBorder="1" applyAlignment="1">
      <alignment horizontal="center" vertical="center" shrinkToFit="1"/>
    </xf>
    <xf numFmtId="0" fontId="0" fillId="0" borderId="45" xfId="0" applyFont="1" applyBorder="1" applyAlignment="1">
      <alignment horizontal="center" vertical="center" shrinkToFit="1"/>
    </xf>
    <xf numFmtId="0" fontId="11" fillId="0" borderId="64"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9" fillId="33" borderId="104"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1" fillId="0" borderId="64" xfId="63"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8" fillId="33" borderId="107"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8" xfId="0" applyFont="1" applyBorder="1" applyAlignment="1">
      <alignment horizontal="center" vertical="center"/>
    </xf>
    <xf numFmtId="49" fontId="0" fillId="0" borderId="20"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10" fillId="0" borderId="72"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3" xfId="0" applyFont="1" applyBorder="1" applyAlignment="1">
      <alignment horizontal="center" vertical="center"/>
    </xf>
    <xf numFmtId="188" fontId="0" fillId="0" borderId="75" xfId="0" applyNumberFormat="1" applyFont="1" applyFill="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18" fillId="0" borderId="111"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5" fillId="0" borderId="0" xfId="0" applyFont="1" applyBorder="1" applyAlignment="1">
      <alignment horizontal="center" vertical="center"/>
    </xf>
    <xf numFmtId="0" fontId="6" fillId="0" borderId="42" xfId="0" applyFont="1" applyBorder="1" applyAlignment="1">
      <alignment horizontal="center" vertical="center"/>
    </xf>
    <xf numFmtId="0" fontId="0" fillId="0" borderId="42" xfId="0" applyBorder="1" applyAlignment="1" quotePrefix="1">
      <alignment horizontal="center" vertical="center"/>
    </xf>
    <xf numFmtId="0" fontId="0" fillId="0" borderId="42" xfId="0"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13" fillId="0" borderId="111"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22" xfId="0" applyFont="1" applyFill="1" applyBorder="1" applyAlignment="1">
      <alignment horizontal="left" vertical="center"/>
    </xf>
    <xf numFmtId="0" fontId="0" fillId="35" borderId="24" xfId="0" applyFont="1" applyFill="1" applyBorder="1" applyAlignment="1">
      <alignment horizontal="center" vertical="center"/>
    </xf>
    <xf numFmtId="0" fontId="0" fillId="0" borderId="25" xfId="0" applyFont="1" applyBorder="1" applyAlignment="1">
      <alignment horizontal="center" vertical="center"/>
    </xf>
    <xf numFmtId="0" fontId="18" fillId="0" borderId="108"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44" xfId="0" applyFont="1" applyFill="1" applyBorder="1" applyAlignment="1">
      <alignment horizontal="center" vertical="center" wrapText="1"/>
    </xf>
    <xf numFmtId="0" fontId="0" fillId="34" borderId="67" xfId="0" applyFont="1" applyFill="1" applyBorder="1" applyAlignment="1">
      <alignment horizontal="center" vertical="center"/>
    </xf>
    <xf numFmtId="0" fontId="0" fillId="34" borderId="45" xfId="0" applyFont="1" applyFill="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35" borderId="20"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81" xfId="0" applyFont="1" applyFill="1" applyBorder="1" applyAlignment="1">
      <alignment vertical="center" wrapText="1"/>
    </xf>
    <xf numFmtId="0" fontId="0" fillId="0" borderId="67" xfId="0" applyFont="1" applyBorder="1" applyAlignment="1">
      <alignment vertical="center"/>
    </xf>
    <xf numFmtId="0" fontId="0" fillId="0" borderId="45" xfId="0" applyFont="1" applyBorder="1" applyAlignment="1">
      <alignment vertical="center"/>
    </xf>
    <xf numFmtId="0" fontId="0" fillId="0" borderId="76"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4" xfId="0" applyFont="1" applyBorder="1" applyAlignment="1">
      <alignment vertical="center"/>
    </xf>
    <xf numFmtId="0" fontId="0" fillId="0" borderId="79" xfId="0" applyFont="1" applyBorder="1" applyAlignment="1">
      <alignment vertical="center"/>
    </xf>
    <xf numFmtId="0" fontId="0" fillId="0" borderId="85" xfId="0" applyFont="1" applyBorder="1" applyAlignment="1">
      <alignment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2" xfId="0" applyFont="1" applyBorder="1" applyAlignment="1">
      <alignment horizontal="center" vertical="center"/>
    </xf>
    <xf numFmtId="0" fontId="16" fillId="33" borderId="50"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0" borderId="36" xfId="0" applyFont="1" applyFill="1" applyBorder="1" applyAlignment="1">
      <alignment vertical="center" textRotation="255"/>
    </xf>
    <xf numFmtId="0" fontId="0" fillId="0" borderId="20" xfId="0" applyFont="1" applyBorder="1" applyAlignment="1">
      <alignment vertical="center"/>
    </xf>
    <xf numFmtId="0" fontId="0" fillId="0" borderId="122" xfId="0" applyFont="1" applyBorder="1" applyAlignment="1">
      <alignment vertical="center"/>
    </xf>
    <xf numFmtId="0" fontId="12" fillId="33" borderId="44"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115" xfId="0" applyBorder="1" applyAlignment="1">
      <alignment horizontal="center" vertical="center" textRotation="255"/>
    </xf>
    <xf numFmtId="0" fontId="0" fillId="0" borderId="67" xfId="0" applyFill="1" applyBorder="1" applyAlignment="1">
      <alignment horizontal="center" vertical="center"/>
    </xf>
    <xf numFmtId="0" fontId="0" fillId="0" borderId="77" xfId="0" applyFill="1" applyBorder="1" applyAlignment="1">
      <alignment horizontal="center" vertical="center"/>
    </xf>
    <xf numFmtId="0" fontId="0" fillId="0" borderId="67" xfId="0" applyFont="1" applyFill="1" applyBorder="1" applyAlignment="1">
      <alignment vertical="center" wrapText="1"/>
    </xf>
    <xf numFmtId="0" fontId="0" fillId="0" borderId="67" xfId="0" applyFont="1" applyFill="1" applyBorder="1" applyAlignment="1">
      <alignment vertical="center"/>
    </xf>
    <xf numFmtId="0" fontId="0" fillId="0" borderId="45" xfId="0" applyFont="1" applyFill="1" applyBorder="1" applyAlignment="1">
      <alignment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2" xfId="0" applyFont="1" applyBorder="1" applyAlignment="1">
      <alignment vertical="center" textRotation="255"/>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15" xfId="0" applyFont="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89" xfId="0" applyFont="1" applyBorder="1" applyAlignment="1">
      <alignment horizontal="center" vertical="center" textRotation="255" wrapText="1"/>
    </xf>
    <xf numFmtId="0" fontId="0" fillId="0" borderId="126" xfId="0" applyFont="1" applyBorder="1" applyAlignment="1">
      <alignment horizontal="center" vertical="center"/>
    </xf>
    <xf numFmtId="0" fontId="0" fillId="0" borderId="110"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56" xfId="0" applyFont="1" applyBorder="1" applyAlignment="1">
      <alignment horizontal="center"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7" xfId="0" applyFont="1" applyBorder="1" applyAlignment="1">
      <alignment vertical="center" wrapText="1"/>
    </xf>
    <xf numFmtId="0" fontId="0" fillId="0" borderId="45" xfId="0" applyFont="1" applyBorder="1" applyAlignment="1">
      <alignment vertical="center" wrapText="1"/>
    </xf>
    <xf numFmtId="0" fontId="0" fillId="0" borderId="7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4" xfId="0" applyFont="1" applyBorder="1" applyAlignment="1">
      <alignment vertical="center" wrapText="1"/>
    </xf>
    <xf numFmtId="0" fontId="0" fillId="0" borderId="79" xfId="0" applyFont="1" applyBorder="1" applyAlignment="1">
      <alignment vertical="center" wrapText="1"/>
    </xf>
    <xf numFmtId="0" fontId="0" fillId="0" borderId="85" xfId="0" applyFont="1" applyBorder="1" applyAlignment="1">
      <alignment vertical="center" wrapText="1"/>
    </xf>
    <xf numFmtId="0" fontId="0" fillId="0" borderId="129" xfId="0" applyFont="1" applyFill="1" applyBorder="1" applyAlignment="1">
      <alignment vertical="center" wrapText="1"/>
    </xf>
    <xf numFmtId="0" fontId="0" fillId="0" borderId="130" xfId="0" applyFont="1" applyBorder="1" applyAlignment="1">
      <alignment vertical="center"/>
    </xf>
    <xf numFmtId="0" fontId="0" fillId="0" borderId="131" xfId="0" applyFont="1" applyBorder="1" applyAlignment="1">
      <alignment vertical="center"/>
    </xf>
    <xf numFmtId="0" fontId="0" fillId="0" borderId="76"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4" xfId="0" applyFont="1" applyBorder="1" applyAlignment="1">
      <alignment vertical="center"/>
    </xf>
    <xf numFmtId="0" fontId="0" fillId="0" borderId="79" xfId="0" applyFont="1" applyBorder="1" applyAlignment="1">
      <alignment vertical="center"/>
    </xf>
    <xf numFmtId="0" fontId="0" fillId="0" borderId="85" xfId="0" applyFont="1" applyBorder="1" applyAlignment="1">
      <alignment vertical="center"/>
    </xf>
    <xf numFmtId="0" fontId="0" fillId="0" borderId="81" xfId="0" applyFont="1" applyFill="1" applyBorder="1" applyAlignment="1">
      <alignment horizontal="center" vertical="center"/>
    </xf>
    <xf numFmtId="0" fontId="0" fillId="0" borderId="45"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49" fontId="0" fillId="0" borderId="20"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84" fontId="0" fillId="0" borderId="56" xfId="0" applyNumberFormat="1" applyFont="1" applyFill="1" applyBorder="1" applyAlignment="1">
      <alignment horizontal="center" vertical="top"/>
    </xf>
    <xf numFmtId="184" fontId="0" fillId="0" borderId="54" xfId="0" applyNumberFormat="1" applyFont="1" applyFill="1" applyBorder="1" applyAlignment="1">
      <alignment horizontal="center" vertical="top"/>
    </xf>
    <xf numFmtId="184" fontId="0" fillId="0" borderId="55" xfId="0" applyNumberFormat="1" applyFont="1" applyFill="1" applyBorder="1" applyAlignment="1">
      <alignment horizontal="center" vertical="top"/>
    </xf>
    <xf numFmtId="0" fontId="0" fillId="0" borderId="138" xfId="0" applyFont="1" applyFill="1" applyBorder="1" applyAlignment="1">
      <alignment horizontal="center" vertical="top"/>
    </xf>
    <xf numFmtId="0" fontId="0" fillId="0" borderId="118" xfId="0" applyFont="1" applyBorder="1" applyAlignment="1">
      <alignment vertical="center"/>
    </xf>
    <xf numFmtId="0" fontId="0" fillId="0" borderId="139"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67" xfId="0" applyFont="1" applyFill="1" applyBorder="1" applyAlignment="1">
      <alignment horizontal="center" vertical="center" wrapText="1"/>
    </xf>
    <xf numFmtId="0" fontId="0" fillId="0" borderId="79" xfId="0" applyFont="1" applyFill="1" applyBorder="1" applyAlignment="1">
      <alignment horizontal="center" vertical="center" wrapText="1"/>
    </xf>
    <xf numFmtId="176" fontId="0" fillId="0" borderId="26" xfId="0" applyNumberFormat="1" applyFont="1" applyFill="1" applyBorder="1" applyAlignment="1">
      <alignment horizontal="center" vertical="center"/>
    </xf>
    <xf numFmtId="176" fontId="0" fillId="0" borderId="27" xfId="0" applyNumberFormat="1" applyFill="1" applyBorder="1" applyAlignment="1">
      <alignment horizontal="center" vertical="center"/>
    </xf>
    <xf numFmtId="176" fontId="0" fillId="0" borderId="28" xfId="0" applyNumberFormat="1" applyFill="1" applyBorder="1" applyAlignment="1">
      <alignment horizontal="center" vertical="center"/>
    </xf>
    <xf numFmtId="176" fontId="0" fillId="0" borderId="65" xfId="0" applyNumberFormat="1" applyFill="1" applyBorder="1" applyAlignment="1">
      <alignment horizontal="center" vertical="center"/>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ill="1" applyBorder="1" applyAlignment="1">
      <alignment horizontal="center" vertical="center"/>
    </xf>
    <xf numFmtId="0" fontId="0" fillId="0" borderId="58" xfId="0" applyFill="1" applyBorder="1" applyAlignment="1">
      <alignment horizontal="center" vertical="center"/>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49" fontId="0" fillId="0" borderId="26" xfId="0" applyNumberFormat="1" applyFont="1" applyFill="1" applyBorder="1" applyAlignment="1">
      <alignment horizontal="center" vertical="center"/>
    </xf>
    <xf numFmtId="49" fontId="0" fillId="0" borderId="27" xfId="0" applyNumberFormat="1" applyFill="1" applyBorder="1" applyAlignment="1">
      <alignment horizontal="center" vertical="center"/>
    </xf>
    <xf numFmtId="49" fontId="0" fillId="0" borderId="28" xfId="0" applyNumberFormat="1" applyFill="1" applyBorder="1" applyAlignment="1">
      <alignment horizontal="center" vertical="center"/>
    </xf>
    <xf numFmtId="0" fontId="0" fillId="0" borderId="6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79" xfId="0" applyBorder="1" applyAlignment="1">
      <alignment horizontal="center" vertical="center"/>
    </xf>
    <xf numFmtId="0" fontId="0" fillId="0" borderId="51" xfId="0" applyBorder="1" applyAlignment="1">
      <alignment horizontal="center" vertical="center"/>
    </xf>
    <xf numFmtId="0" fontId="0" fillId="33" borderId="27" xfId="0" applyFont="1" applyFill="1" applyBorder="1" applyAlignment="1">
      <alignment horizontal="center" vertical="center"/>
    </xf>
    <xf numFmtId="0" fontId="0" fillId="0" borderId="124" xfId="0" applyFill="1" applyBorder="1" applyAlignment="1">
      <alignment vertical="center"/>
    </xf>
    <xf numFmtId="0" fontId="0" fillId="0" borderId="145" xfId="0" applyFill="1" applyBorder="1" applyAlignment="1">
      <alignment vertical="center"/>
    </xf>
    <xf numFmtId="0" fontId="15" fillId="33" borderId="81"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7"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ont="1" applyFill="1" applyBorder="1" applyAlignment="1">
      <alignment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190" fontId="0" fillId="0" borderId="29" xfId="0" applyNumberFormat="1" applyFont="1" applyFill="1" applyBorder="1" applyAlignment="1">
      <alignment vertical="center" wrapText="1"/>
    </xf>
    <xf numFmtId="190" fontId="0" fillId="0" borderId="29" xfId="0" applyNumberFormat="1" applyFont="1" applyFill="1" applyBorder="1" applyAlignment="1">
      <alignment vertical="center"/>
    </xf>
    <xf numFmtId="187" fontId="0" fillId="0" borderId="26" xfId="0" applyNumberFormat="1" applyFont="1" applyFill="1" applyBorder="1" applyAlignment="1">
      <alignment horizontal="center" vertical="center"/>
    </xf>
    <xf numFmtId="187" fontId="0" fillId="0" borderId="27" xfId="0" applyNumberFormat="1" applyFont="1" applyFill="1" applyBorder="1" applyAlignment="1">
      <alignment horizontal="center" vertical="center"/>
    </xf>
    <xf numFmtId="187" fontId="0" fillId="0" borderId="28"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73</xdr:row>
      <xdr:rowOff>0</xdr:rowOff>
    </xdr:from>
    <xdr:to>
      <xdr:col>22</xdr:col>
      <xdr:colOff>9525</xdr:colOff>
      <xdr:row>73</xdr:row>
      <xdr:rowOff>609600</xdr:rowOff>
    </xdr:to>
    <xdr:sp>
      <xdr:nvSpPr>
        <xdr:cNvPr id="1" name="テキスト ボックス 22"/>
        <xdr:cNvSpPr txBox="1">
          <a:spLocks noChangeArrowheads="1"/>
        </xdr:cNvSpPr>
      </xdr:nvSpPr>
      <xdr:spPr>
        <a:xfrm>
          <a:off x="2343150" y="32137350"/>
          <a:ext cx="2066925"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競争の導入による公共サービスの改革の推進</a:t>
          </a:r>
          <a:r>
            <a:rPr lang="en-US" cap="none" sz="1100" b="0" i="0" u="none" baseline="0">
              <a:solidFill>
                <a:srgbClr val="000000"/>
              </a:solidFill>
              <a:latin typeface="Calibri"/>
              <a:ea typeface="Calibri"/>
              <a:cs typeface="Calibri"/>
            </a:rPr>
            <a:t>
</a:t>
          </a:r>
        </a:p>
      </xdr:txBody>
    </xdr:sp>
    <xdr:clientData/>
  </xdr:twoCellAnchor>
  <xdr:twoCellAnchor>
    <xdr:from>
      <xdr:col>11</xdr:col>
      <xdr:colOff>152400</xdr:colOff>
      <xdr:row>71</xdr:row>
      <xdr:rowOff>85725</xdr:rowOff>
    </xdr:from>
    <xdr:to>
      <xdr:col>45</xdr:col>
      <xdr:colOff>104775</xdr:colOff>
      <xdr:row>77</xdr:row>
      <xdr:rowOff>76200</xdr:rowOff>
    </xdr:to>
    <xdr:grpSp>
      <xdr:nvGrpSpPr>
        <xdr:cNvPr id="2" name="グループ化 23"/>
        <xdr:cNvGrpSpPr>
          <a:grpSpLocks/>
        </xdr:cNvGrpSpPr>
      </xdr:nvGrpSpPr>
      <xdr:grpSpPr>
        <a:xfrm>
          <a:off x="2352675" y="31032450"/>
          <a:ext cx="6753225" cy="3848100"/>
          <a:chOff x="2062847" y="29842691"/>
          <a:chExt cx="6824783" cy="3839720"/>
        </a:xfrm>
        <a:solidFill>
          <a:srgbClr val="FFFFFF"/>
        </a:solidFill>
      </xdr:grpSpPr>
      <xdr:sp>
        <xdr:nvSpPr>
          <xdr:cNvPr id="3" name="大かっこ 24"/>
          <xdr:cNvSpPr>
            <a:spLocks/>
          </xdr:cNvSpPr>
        </xdr:nvSpPr>
        <xdr:spPr>
          <a:xfrm>
            <a:off x="2062847" y="31006126"/>
            <a:ext cx="2154925" cy="36573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 name="グループ化 25"/>
          <xdr:cNvGrpSpPr>
            <a:grpSpLocks/>
          </xdr:cNvGrpSpPr>
        </xdr:nvGrpSpPr>
        <xdr:grpSpPr>
          <a:xfrm>
            <a:off x="2088440" y="29842691"/>
            <a:ext cx="6799190" cy="3839720"/>
            <a:chOff x="2088093" y="29842691"/>
            <a:chExt cx="6799537" cy="3839720"/>
          </a:xfrm>
          <a:solidFill>
            <a:srgbClr val="FFFFFF"/>
          </a:solidFill>
        </xdr:grpSpPr>
        <xdr:sp>
          <xdr:nvSpPr>
            <xdr:cNvPr id="5" name="テキスト ボックス 26"/>
            <xdr:cNvSpPr txBox="1">
              <a:spLocks noChangeArrowheads="1"/>
            </xdr:cNvSpPr>
          </xdr:nvSpPr>
          <xdr:spPr>
            <a:xfrm>
              <a:off x="2088093" y="30149869"/>
              <a:ext cx="2121456" cy="6316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テキスト ボックス 27"/>
            <xdr:cNvSpPr txBox="1">
              <a:spLocks noChangeArrowheads="1"/>
            </xdr:cNvSpPr>
          </xdr:nvSpPr>
          <xdr:spPr>
            <a:xfrm>
              <a:off x="2222384" y="32211798"/>
              <a:ext cx="1791678" cy="69786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諸謝金、職員旅費、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テキスト ボックス 28"/>
            <xdr:cNvSpPr txBox="1">
              <a:spLocks noChangeArrowheads="1"/>
            </xdr:cNvSpPr>
          </xdr:nvSpPr>
          <xdr:spPr>
            <a:xfrm>
              <a:off x="6648882" y="30117231"/>
              <a:ext cx="2204750" cy="69786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latin typeface="ＭＳ Ｐゴシック"/>
                  <a:ea typeface="ＭＳ Ｐゴシック"/>
                  <a:cs typeface="ＭＳ Ｐゴシック"/>
                </a:rPr>
                <a:t>UFJ</a:t>
              </a:r>
              <a:r>
                <a:rPr lang="en-US" cap="none" sz="1100" b="0" i="0" u="none" baseline="0">
                  <a:solidFill>
                    <a:srgbClr val="000000"/>
                  </a:solidFill>
                  <a:latin typeface="ＭＳ Ｐゴシック"/>
                  <a:ea typeface="ＭＳ Ｐゴシック"/>
                  <a:cs typeface="ＭＳ Ｐゴシック"/>
                </a:rPr>
                <a:t>　リサーチ＆コンサルティング株式会社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直線矢印コネクタ 29"/>
            <xdr:cNvSpPr>
              <a:spLocks/>
            </xdr:cNvSpPr>
          </xdr:nvSpPr>
          <xdr:spPr>
            <a:xfrm>
              <a:off x="4209549" y="30465686"/>
              <a:ext cx="244103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30"/>
            <xdr:cNvSpPr>
              <a:spLocks/>
            </xdr:cNvSpPr>
          </xdr:nvSpPr>
          <xdr:spPr>
            <a:xfrm>
              <a:off x="3106324" y="31305624"/>
              <a:ext cx="0" cy="90617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カギ線コネクタ 31"/>
            <xdr:cNvSpPr>
              <a:spLocks/>
            </xdr:cNvSpPr>
          </xdr:nvSpPr>
          <xdr:spPr>
            <a:xfrm rot="16200000" flipH="1">
              <a:off x="5513360" y="30482964"/>
              <a:ext cx="1152522" cy="1861304"/>
            </a:xfrm>
            <a:prstGeom prst="bentConnector3">
              <a:avLst>
                <a:gd name="adj" fmla="val 9983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テキスト ボックス 32"/>
            <xdr:cNvSpPr txBox="1">
              <a:spLocks noChangeArrowheads="1"/>
            </xdr:cNvSpPr>
          </xdr:nvSpPr>
          <xdr:spPr>
            <a:xfrm>
              <a:off x="6665881" y="32003493"/>
              <a:ext cx="2179252" cy="70650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有限責任　あずさ監査法人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テキスト ボックス 33"/>
            <xdr:cNvSpPr txBox="1">
              <a:spLocks noChangeArrowheads="1"/>
            </xdr:cNvSpPr>
          </xdr:nvSpPr>
          <xdr:spPr>
            <a:xfrm>
              <a:off x="6623384" y="29842691"/>
              <a:ext cx="2044961" cy="22462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13" name="テキスト ボックス 34"/>
            <xdr:cNvSpPr txBox="1">
              <a:spLocks noChangeArrowheads="1"/>
            </xdr:cNvSpPr>
          </xdr:nvSpPr>
          <xdr:spPr>
            <a:xfrm>
              <a:off x="6623384" y="31728953"/>
              <a:ext cx="2044961" cy="22462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grpSp>
          <xdr:nvGrpSpPr>
            <xdr:cNvPr id="14" name="グループ化 40"/>
            <xdr:cNvGrpSpPr>
              <a:grpSpLocks/>
            </xdr:cNvGrpSpPr>
          </xdr:nvGrpSpPr>
          <xdr:grpSpPr>
            <a:xfrm>
              <a:off x="6630184" y="30889975"/>
              <a:ext cx="2257446" cy="640273"/>
              <a:chOff x="6626912" y="30887466"/>
              <a:chExt cx="2259139" cy="643711"/>
            </a:xfrm>
            <a:solidFill>
              <a:srgbClr val="FFFFFF"/>
            </a:solidFill>
          </xdr:grpSpPr>
          <xdr:sp>
            <xdr:nvSpPr>
              <xdr:cNvPr id="15" name="大かっこ 39"/>
              <xdr:cNvSpPr>
                <a:spLocks/>
              </xdr:cNvSpPr>
            </xdr:nvSpPr>
            <xdr:spPr>
              <a:xfrm>
                <a:off x="6628606" y="30920939"/>
                <a:ext cx="2257445" cy="6102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テキスト ボックス 40"/>
              <xdr:cNvSpPr txBox="1">
                <a:spLocks noChangeArrowheads="1"/>
              </xdr:cNvSpPr>
            </xdr:nvSpPr>
            <xdr:spPr>
              <a:xfrm>
                <a:off x="6670965" y="30887466"/>
                <a:ext cx="2181199" cy="63534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地方公共団体の公金債権回収促進のための民間委託に関する調査</a:t>
                </a:r>
              </a:p>
            </xdr:txBody>
          </xdr:sp>
        </xdr:grpSp>
        <xdr:grpSp>
          <xdr:nvGrpSpPr>
            <xdr:cNvPr id="17" name="グループ化 41"/>
            <xdr:cNvGrpSpPr>
              <a:grpSpLocks/>
            </xdr:cNvGrpSpPr>
          </xdr:nvGrpSpPr>
          <xdr:grpSpPr>
            <a:xfrm>
              <a:off x="6621684" y="32809835"/>
              <a:ext cx="2254047" cy="872576"/>
              <a:chOff x="6536520" y="30920520"/>
              <a:chExt cx="2255086" cy="877761"/>
            </a:xfrm>
            <a:solidFill>
              <a:srgbClr val="FFFFFF"/>
            </a:solidFill>
          </xdr:grpSpPr>
          <xdr:sp>
            <xdr:nvSpPr>
              <xdr:cNvPr id="18" name="大かっこ 37"/>
              <xdr:cNvSpPr>
                <a:spLocks/>
              </xdr:cNvSpPr>
            </xdr:nvSpPr>
            <xdr:spPr>
              <a:xfrm>
                <a:off x="6538211" y="30920520"/>
                <a:ext cx="2256214" cy="87776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テキスト ボックス 38"/>
              <xdr:cNvSpPr txBox="1">
                <a:spLocks noChangeArrowheads="1"/>
              </xdr:cNvSpPr>
            </xdr:nvSpPr>
            <xdr:spPr>
              <a:xfrm>
                <a:off x="6580494" y="30945536"/>
                <a:ext cx="2154735" cy="81083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国立大学法人の出張管理業務等内部管理業務の効率化・集約化（シェアードサービス化）に関する調査</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2"/>
  <sheetViews>
    <sheetView tabSelected="1" view="pageBreakPreview" zoomScale="70" zoomScaleNormal="75" zoomScaleSheetLayoutView="70" zoomScalePageLayoutView="70" workbookViewId="0" topLeftCell="A148">
      <selection activeCell="G72" sqref="A72:IV78"/>
    </sheetView>
  </sheetViews>
  <sheetFormatPr defaultColWidth="9.00390625" defaultRowHeight="13.5"/>
  <cols>
    <col min="1" max="50" width="2.625" style="0" customWidth="1"/>
    <col min="51" max="57" width="2.25390625" style="0" customWidth="1"/>
  </cols>
  <sheetData>
    <row r="1" spans="42:49" ht="23.25" customHeight="1">
      <c r="AP1" s="374"/>
      <c r="AQ1" s="374"/>
      <c r="AR1" s="374"/>
      <c r="AS1" s="374"/>
      <c r="AT1" s="374"/>
      <c r="AU1" s="374"/>
      <c r="AV1" s="374"/>
      <c r="AW1" s="8"/>
    </row>
    <row r="2" spans="36:50" ht="21.75" customHeight="1" thickBot="1">
      <c r="AJ2" s="375" t="s">
        <v>0</v>
      </c>
      <c r="AK2" s="375"/>
      <c r="AL2" s="375"/>
      <c r="AM2" s="375"/>
      <c r="AN2" s="375"/>
      <c r="AO2" s="375"/>
      <c r="AP2" s="375"/>
      <c r="AQ2" s="376" t="s">
        <v>151</v>
      </c>
      <c r="AR2" s="377"/>
      <c r="AS2" s="377"/>
      <c r="AT2" s="377"/>
      <c r="AU2" s="377"/>
      <c r="AV2" s="377"/>
      <c r="AW2" s="377"/>
      <c r="AX2" s="377"/>
    </row>
    <row r="3" spans="1:50" ht="21" customHeight="1" thickBot="1">
      <c r="A3" s="47" t="s">
        <v>78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103</v>
      </c>
      <c r="AP3" s="48"/>
      <c r="AQ3" s="48"/>
      <c r="AR3" s="48"/>
      <c r="AS3" s="48"/>
      <c r="AT3" s="48"/>
      <c r="AU3" s="48"/>
      <c r="AV3" s="48"/>
      <c r="AW3" s="48"/>
      <c r="AX3" s="50"/>
    </row>
    <row r="4" spans="1:50" ht="24.75" customHeight="1">
      <c r="A4" s="350" t="s">
        <v>37</v>
      </c>
      <c r="B4" s="351"/>
      <c r="C4" s="351"/>
      <c r="D4" s="351"/>
      <c r="E4" s="351"/>
      <c r="F4" s="351"/>
      <c r="G4" s="380" t="s">
        <v>104</v>
      </c>
      <c r="H4" s="381"/>
      <c r="I4" s="381"/>
      <c r="J4" s="381"/>
      <c r="K4" s="381"/>
      <c r="L4" s="381"/>
      <c r="M4" s="381"/>
      <c r="N4" s="381"/>
      <c r="O4" s="381"/>
      <c r="P4" s="381"/>
      <c r="Q4" s="381"/>
      <c r="R4" s="381"/>
      <c r="S4" s="381"/>
      <c r="T4" s="381"/>
      <c r="U4" s="381"/>
      <c r="V4" s="381"/>
      <c r="W4" s="381"/>
      <c r="X4" s="381"/>
      <c r="Y4" s="352" t="s">
        <v>1</v>
      </c>
      <c r="Z4" s="353"/>
      <c r="AA4" s="353"/>
      <c r="AB4" s="353"/>
      <c r="AC4" s="353"/>
      <c r="AD4" s="354"/>
      <c r="AE4" s="357" t="s">
        <v>105</v>
      </c>
      <c r="AF4" s="353"/>
      <c r="AG4" s="353"/>
      <c r="AH4" s="353"/>
      <c r="AI4" s="353"/>
      <c r="AJ4" s="353"/>
      <c r="AK4" s="353"/>
      <c r="AL4" s="353"/>
      <c r="AM4" s="353"/>
      <c r="AN4" s="353"/>
      <c r="AO4" s="353"/>
      <c r="AP4" s="354"/>
      <c r="AQ4" s="358" t="s">
        <v>2</v>
      </c>
      <c r="AR4" s="353"/>
      <c r="AS4" s="353"/>
      <c r="AT4" s="353"/>
      <c r="AU4" s="353"/>
      <c r="AV4" s="353"/>
      <c r="AW4" s="353"/>
      <c r="AX4" s="359"/>
    </row>
    <row r="5" spans="1:50" ht="30" customHeight="1">
      <c r="A5" s="338" t="s">
        <v>38</v>
      </c>
      <c r="B5" s="339"/>
      <c r="C5" s="339"/>
      <c r="D5" s="339"/>
      <c r="E5" s="339"/>
      <c r="F5" s="340"/>
      <c r="G5" s="341" t="s">
        <v>106</v>
      </c>
      <c r="H5" s="342"/>
      <c r="I5" s="342"/>
      <c r="J5" s="342"/>
      <c r="K5" s="342"/>
      <c r="L5" s="342"/>
      <c r="M5" s="342"/>
      <c r="N5" s="342"/>
      <c r="O5" s="342"/>
      <c r="P5" s="342"/>
      <c r="Q5" s="342"/>
      <c r="R5" s="342"/>
      <c r="S5" s="342"/>
      <c r="T5" s="342"/>
      <c r="U5" s="342"/>
      <c r="V5" s="333"/>
      <c r="W5" s="333"/>
      <c r="X5" s="333"/>
      <c r="Y5" s="343" t="s">
        <v>3</v>
      </c>
      <c r="Z5" s="344"/>
      <c r="AA5" s="344"/>
      <c r="AB5" s="344"/>
      <c r="AC5" s="344"/>
      <c r="AD5" s="345"/>
      <c r="AE5" s="346" t="s">
        <v>107</v>
      </c>
      <c r="AF5" s="344"/>
      <c r="AG5" s="344"/>
      <c r="AH5" s="344"/>
      <c r="AI5" s="344"/>
      <c r="AJ5" s="344"/>
      <c r="AK5" s="344"/>
      <c r="AL5" s="344"/>
      <c r="AM5" s="344"/>
      <c r="AN5" s="344"/>
      <c r="AO5" s="344"/>
      <c r="AP5" s="345"/>
      <c r="AQ5" s="347" t="s">
        <v>108</v>
      </c>
      <c r="AR5" s="348"/>
      <c r="AS5" s="348"/>
      <c r="AT5" s="348"/>
      <c r="AU5" s="348"/>
      <c r="AV5" s="348"/>
      <c r="AW5" s="348"/>
      <c r="AX5" s="349"/>
    </row>
    <row r="6" spans="1:50" ht="30" customHeight="1">
      <c r="A6" s="321" t="s">
        <v>4</v>
      </c>
      <c r="B6" s="322"/>
      <c r="C6" s="322"/>
      <c r="D6" s="322"/>
      <c r="E6" s="322"/>
      <c r="F6" s="322"/>
      <c r="G6" s="332" t="s">
        <v>109</v>
      </c>
      <c r="H6" s="333"/>
      <c r="I6" s="333"/>
      <c r="J6" s="333"/>
      <c r="K6" s="333"/>
      <c r="L6" s="333"/>
      <c r="M6" s="333"/>
      <c r="N6" s="333"/>
      <c r="O6" s="333"/>
      <c r="P6" s="333"/>
      <c r="Q6" s="333"/>
      <c r="R6" s="333"/>
      <c r="S6" s="333"/>
      <c r="T6" s="333"/>
      <c r="U6" s="333"/>
      <c r="V6" s="333"/>
      <c r="W6" s="333"/>
      <c r="X6" s="333"/>
      <c r="Y6" s="334" t="s">
        <v>77</v>
      </c>
      <c r="Z6" s="335"/>
      <c r="AA6" s="335"/>
      <c r="AB6" s="335"/>
      <c r="AC6" s="335"/>
      <c r="AD6" s="336"/>
      <c r="AE6" s="337" t="s">
        <v>152</v>
      </c>
      <c r="AF6" s="337"/>
      <c r="AG6" s="337"/>
      <c r="AH6" s="337"/>
      <c r="AI6" s="337"/>
      <c r="AJ6" s="337"/>
      <c r="AK6" s="337"/>
      <c r="AL6" s="337"/>
      <c r="AM6" s="337"/>
      <c r="AN6" s="337"/>
      <c r="AO6" s="337"/>
      <c r="AP6" s="337"/>
      <c r="AQ6" s="125"/>
      <c r="AR6" s="125"/>
      <c r="AS6" s="125"/>
      <c r="AT6" s="125"/>
      <c r="AU6" s="125"/>
      <c r="AV6" s="125"/>
      <c r="AW6" s="125"/>
      <c r="AX6" s="208"/>
    </row>
    <row r="7" spans="1:50" ht="39.75" customHeight="1">
      <c r="A7" s="323" t="s">
        <v>32</v>
      </c>
      <c r="B7" s="324"/>
      <c r="C7" s="324"/>
      <c r="D7" s="324"/>
      <c r="E7" s="324"/>
      <c r="F7" s="324"/>
      <c r="G7" s="325" t="s">
        <v>111</v>
      </c>
      <c r="H7" s="326"/>
      <c r="I7" s="326"/>
      <c r="J7" s="326"/>
      <c r="K7" s="326"/>
      <c r="L7" s="326"/>
      <c r="M7" s="326"/>
      <c r="N7" s="326"/>
      <c r="O7" s="326"/>
      <c r="P7" s="326"/>
      <c r="Q7" s="326"/>
      <c r="R7" s="326"/>
      <c r="S7" s="326"/>
      <c r="T7" s="326"/>
      <c r="U7" s="326"/>
      <c r="V7" s="327"/>
      <c r="W7" s="327"/>
      <c r="X7" s="327"/>
      <c r="Y7" s="328" t="s">
        <v>5</v>
      </c>
      <c r="Z7" s="125"/>
      <c r="AA7" s="125"/>
      <c r="AB7" s="125"/>
      <c r="AC7" s="125"/>
      <c r="AD7" s="126"/>
      <c r="AE7" s="329" t="s">
        <v>110</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03" t="s">
        <v>33</v>
      </c>
      <c r="B8" s="304"/>
      <c r="C8" s="304"/>
      <c r="D8" s="304"/>
      <c r="E8" s="304"/>
      <c r="F8" s="304"/>
      <c r="G8" s="309" t="s">
        <v>150</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6.5" customHeight="1">
      <c r="A9" s="303" t="s">
        <v>46</v>
      </c>
      <c r="B9" s="304"/>
      <c r="C9" s="304"/>
      <c r="D9" s="304"/>
      <c r="E9" s="304"/>
      <c r="F9" s="304"/>
      <c r="G9" s="305" t="s">
        <v>112</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9" t="s">
        <v>113</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10" t="s">
        <v>34</v>
      </c>
      <c r="B11" s="311"/>
      <c r="C11" s="311"/>
      <c r="D11" s="311"/>
      <c r="E11" s="311"/>
      <c r="F11" s="312"/>
      <c r="G11" s="319"/>
      <c r="H11" s="320"/>
      <c r="I11" s="320"/>
      <c r="J11" s="320"/>
      <c r="K11" s="320"/>
      <c r="L11" s="320"/>
      <c r="M11" s="320"/>
      <c r="N11" s="320"/>
      <c r="O11" s="320"/>
      <c r="P11" s="258" t="s">
        <v>79</v>
      </c>
      <c r="Q11" s="44"/>
      <c r="R11" s="44"/>
      <c r="S11" s="44"/>
      <c r="T11" s="44"/>
      <c r="U11" s="44"/>
      <c r="V11" s="235"/>
      <c r="W11" s="258" t="s">
        <v>80</v>
      </c>
      <c r="X11" s="44"/>
      <c r="Y11" s="44"/>
      <c r="Z11" s="44"/>
      <c r="AA11" s="44"/>
      <c r="AB11" s="44"/>
      <c r="AC11" s="235"/>
      <c r="AD11" s="258" t="s">
        <v>81</v>
      </c>
      <c r="AE11" s="44"/>
      <c r="AF11" s="44"/>
      <c r="AG11" s="44"/>
      <c r="AH11" s="44"/>
      <c r="AI11" s="44"/>
      <c r="AJ11" s="235"/>
      <c r="AK11" s="258" t="s">
        <v>82</v>
      </c>
      <c r="AL11" s="44"/>
      <c r="AM11" s="44"/>
      <c r="AN11" s="44"/>
      <c r="AO11" s="44"/>
      <c r="AP11" s="44"/>
      <c r="AQ11" s="235"/>
      <c r="AR11" s="258" t="s">
        <v>83</v>
      </c>
      <c r="AS11" s="44"/>
      <c r="AT11" s="44"/>
      <c r="AU11" s="44"/>
      <c r="AV11" s="44"/>
      <c r="AW11" s="44"/>
      <c r="AX11" s="290"/>
    </row>
    <row r="12" spans="1:50" ht="21" customHeight="1">
      <c r="A12" s="313"/>
      <c r="B12" s="314"/>
      <c r="C12" s="314"/>
      <c r="D12" s="314"/>
      <c r="E12" s="314"/>
      <c r="F12" s="315"/>
      <c r="G12" s="291" t="s">
        <v>7</v>
      </c>
      <c r="H12" s="292"/>
      <c r="I12" s="297" t="s">
        <v>8</v>
      </c>
      <c r="J12" s="298"/>
      <c r="K12" s="298"/>
      <c r="L12" s="298"/>
      <c r="M12" s="298"/>
      <c r="N12" s="298"/>
      <c r="O12" s="299"/>
      <c r="P12" s="300">
        <v>28.13</v>
      </c>
      <c r="Q12" s="300"/>
      <c r="R12" s="300"/>
      <c r="S12" s="300"/>
      <c r="T12" s="300"/>
      <c r="U12" s="300"/>
      <c r="V12" s="300"/>
      <c r="W12" s="300">
        <v>27.203</v>
      </c>
      <c r="X12" s="300"/>
      <c r="Y12" s="300"/>
      <c r="Z12" s="300"/>
      <c r="AA12" s="300"/>
      <c r="AB12" s="300"/>
      <c r="AC12" s="300"/>
      <c r="AD12" s="300">
        <v>22.243</v>
      </c>
      <c r="AE12" s="300"/>
      <c r="AF12" s="300"/>
      <c r="AG12" s="300"/>
      <c r="AH12" s="300"/>
      <c r="AI12" s="300"/>
      <c r="AJ12" s="300"/>
      <c r="AK12" s="300">
        <v>19.65</v>
      </c>
      <c r="AL12" s="300"/>
      <c r="AM12" s="300"/>
      <c r="AN12" s="300"/>
      <c r="AO12" s="300"/>
      <c r="AP12" s="300"/>
      <c r="AQ12" s="300"/>
      <c r="AR12" s="301"/>
      <c r="AS12" s="301"/>
      <c r="AT12" s="301"/>
      <c r="AU12" s="301"/>
      <c r="AV12" s="301"/>
      <c r="AW12" s="301"/>
      <c r="AX12" s="302"/>
    </row>
    <row r="13" spans="1:50" ht="21" customHeight="1">
      <c r="A13" s="313"/>
      <c r="B13" s="314"/>
      <c r="C13" s="314"/>
      <c r="D13" s="314"/>
      <c r="E13" s="314"/>
      <c r="F13" s="315"/>
      <c r="G13" s="293"/>
      <c r="H13" s="294"/>
      <c r="I13" s="280" t="s">
        <v>9</v>
      </c>
      <c r="J13" s="281"/>
      <c r="K13" s="281"/>
      <c r="L13" s="281"/>
      <c r="M13" s="281"/>
      <c r="N13" s="281"/>
      <c r="O13" s="282"/>
      <c r="P13" s="276" t="s">
        <v>137</v>
      </c>
      <c r="Q13" s="277"/>
      <c r="R13" s="277"/>
      <c r="S13" s="277"/>
      <c r="T13" s="277"/>
      <c r="U13" s="277"/>
      <c r="V13" s="277"/>
      <c r="W13" s="360">
        <v>-0.017</v>
      </c>
      <c r="X13" s="360"/>
      <c r="Y13" s="360"/>
      <c r="Z13" s="360"/>
      <c r="AA13" s="360"/>
      <c r="AB13" s="360"/>
      <c r="AC13" s="360"/>
      <c r="AD13" s="276" t="s">
        <v>121</v>
      </c>
      <c r="AE13" s="277"/>
      <c r="AF13" s="277"/>
      <c r="AG13" s="277"/>
      <c r="AH13" s="277"/>
      <c r="AI13" s="277"/>
      <c r="AJ13" s="277"/>
      <c r="AK13" s="267" t="s">
        <v>121</v>
      </c>
      <c r="AL13" s="268"/>
      <c r="AM13" s="268"/>
      <c r="AN13" s="268"/>
      <c r="AO13" s="268"/>
      <c r="AP13" s="268"/>
      <c r="AQ13" s="269"/>
      <c r="AR13" s="278"/>
      <c r="AS13" s="278"/>
      <c r="AT13" s="278"/>
      <c r="AU13" s="278"/>
      <c r="AV13" s="278"/>
      <c r="AW13" s="278"/>
      <c r="AX13" s="279"/>
    </row>
    <row r="14" spans="1:50" ht="21" customHeight="1">
      <c r="A14" s="313"/>
      <c r="B14" s="314"/>
      <c r="C14" s="314"/>
      <c r="D14" s="314"/>
      <c r="E14" s="314"/>
      <c r="F14" s="315"/>
      <c r="G14" s="293"/>
      <c r="H14" s="294"/>
      <c r="I14" s="280" t="s">
        <v>95</v>
      </c>
      <c r="J14" s="285"/>
      <c r="K14" s="285"/>
      <c r="L14" s="285"/>
      <c r="M14" s="285"/>
      <c r="N14" s="285"/>
      <c r="O14" s="286"/>
      <c r="P14" s="276" t="s">
        <v>137</v>
      </c>
      <c r="Q14" s="277"/>
      <c r="R14" s="277"/>
      <c r="S14" s="277"/>
      <c r="T14" s="277"/>
      <c r="U14" s="277"/>
      <c r="V14" s="277"/>
      <c r="W14" s="267" t="s">
        <v>138</v>
      </c>
      <c r="X14" s="268"/>
      <c r="Y14" s="268"/>
      <c r="Z14" s="268"/>
      <c r="AA14" s="268"/>
      <c r="AB14" s="268"/>
      <c r="AC14" s="269"/>
      <c r="AD14" s="267" t="s">
        <v>138</v>
      </c>
      <c r="AE14" s="268"/>
      <c r="AF14" s="268"/>
      <c r="AG14" s="268"/>
      <c r="AH14" s="268"/>
      <c r="AI14" s="268"/>
      <c r="AJ14" s="269"/>
      <c r="AK14" s="267" t="s">
        <v>138</v>
      </c>
      <c r="AL14" s="268"/>
      <c r="AM14" s="268"/>
      <c r="AN14" s="268"/>
      <c r="AO14" s="268"/>
      <c r="AP14" s="268"/>
      <c r="AQ14" s="269"/>
      <c r="AR14" s="517"/>
      <c r="AS14" s="518"/>
      <c r="AT14" s="518"/>
      <c r="AU14" s="518"/>
      <c r="AV14" s="518"/>
      <c r="AW14" s="518"/>
      <c r="AX14" s="519"/>
    </row>
    <row r="15" spans="1:50" ht="21" customHeight="1">
      <c r="A15" s="313"/>
      <c r="B15" s="314"/>
      <c r="C15" s="314"/>
      <c r="D15" s="314"/>
      <c r="E15" s="314"/>
      <c r="F15" s="315"/>
      <c r="G15" s="293"/>
      <c r="H15" s="294"/>
      <c r="I15" s="280" t="s">
        <v>96</v>
      </c>
      <c r="J15" s="285"/>
      <c r="K15" s="285"/>
      <c r="L15" s="285"/>
      <c r="M15" s="285"/>
      <c r="N15" s="285"/>
      <c r="O15" s="286"/>
      <c r="P15" s="276" t="s">
        <v>137</v>
      </c>
      <c r="Q15" s="277"/>
      <c r="R15" s="277"/>
      <c r="S15" s="277"/>
      <c r="T15" s="277"/>
      <c r="U15" s="277"/>
      <c r="V15" s="277"/>
      <c r="W15" s="267" t="s">
        <v>138</v>
      </c>
      <c r="X15" s="268"/>
      <c r="Y15" s="268"/>
      <c r="Z15" s="268"/>
      <c r="AA15" s="268"/>
      <c r="AB15" s="268"/>
      <c r="AC15" s="269"/>
      <c r="AD15" s="267" t="s">
        <v>138</v>
      </c>
      <c r="AE15" s="283"/>
      <c r="AF15" s="283"/>
      <c r="AG15" s="283"/>
      <c r="AH15" s="283"/>
      <c r="AI15" s="283"/>
      <c r="AJ15" s="284"/>
      <c r="AK15" s="267" t="s">
        <v>121</v>
      </c>
      <c r="AL15" s="268"/>
      <c r="AM15" s="268"/>
      <c r="AN15" s="268"/>
      <c r="AO15" s="268"/>
      <c r="AP15" s="268"/>
      <c r="AQ15" s="269"/>
      <c r="AR15" s="514"/>
      <c r="AS15" s="515"/>
      <c r="AT15" s="515"/>
      <c r="AU15" s="515"/>
      <c r="AV15" s="515"/>
      <c r="AW15" s="515"/>
      <c r="AX15" s="516"/>
    </row>
    <row r="16" spans="1:50" ht="24.75" customHeight="1">
      <c r="A16" s="313"/>
      <c r="B16" s="314"/>
      <c r="C16" s="314"/>
      <c r="D16" s="314"/>
      <c r="E16" s="314"/>
      <c r="F16" s="315"/>
      <c r="G16" s="293"/>
      <c r="H16" s="294"/>
      <c r="I16" s="280" t="s">
        <v>94</v>
      </c>
      <c r="J16" s="281"/>
      <c r="K16" s="281"/>
      <c r="L16" s="281"/>
      <c r="M16" s="281"/>
      <c r="N16" s="281"/>
      <c r="O16" s="282"/>
      <c r="P16" s="276" t="s">
        <v>137</v>
      </c>
      <c r="Q16" s="277"/>
      <c r="R16" s="277"/>
      <c r="S16" s="277"/>
      <c r="T16" s="277"/>
      <c r="U16" s="277"/>
      <c r="V16" s="277"/>
      <c r="W16" s="267" t="s">
        <v>138</v>
      </c>
      <c r="X16" s="268"/>
      <c r="Y16" s="268"/>
      <c r="Z16" s="268"/>
      <c r="AA16" s="268"/>
      <c r="AB16" s="268"/>
      <c r="AC16" s="269"/>
      <c r="AD16" s="267" t="s">
        <v>138</v>
      </c>
      <c r="AE16" s="283"/>
      <c r="AF16" s="283"/>
      <c r="AG16" s="283"/>
      <c r="AH16" s="283"/>
      <c r="AI16" s="283"/>
      <c r="AJ16" s="284"/>
      <c r="AK16" s="267" t="s">
        <v>121</v>
      </c>
      <c r="AL16" s="268"/>
      <c r="AM16" s="268"/>
      <c r="AN16" s="268"/>
      <c r="AO16" s="268"/>
      <c r="AP16" s="268"/>
      <c r="AQ16" s="269"/>
      <c r="AR16" s="278"/>
      <c r="AS16" s="278"/>
      <c r="AT16" s="278"/>
      <c r="AU16" s="278"/>
      <c r="AV16" s="278"/>
      <c r="AW16" s="278"/>
      <c r="AX16" s="279"/>
    </row>
    <row r="17" spans="1:50" ht="24.75" customHeight="1">
      <c r="A17" s="313"/>
      <c r="B17" s="314"/>
      <c r="C17" s="314"/>
      <c r="D17" s="314"/>
      <c r="E17" s="314"/>
      <c r="F17" s="315"/>
      <c r="G17" s="295"/>
      <c r="H17" s="296"/>
      <c r="I17" s="287" t="s">
        <v>24</v>
      </c>
      <c r="J17" s="288"/>
      <c r="K17" s="288"/>
      <c r="L17" s="288"/>
      <c r="M17" s="288"/>
      <c r="N17" s="288"/>
      <c r="O17" s="289"/>
      <c r="P17" s="272">
        <v>28.13</v>
      </c>
      <c r="Q17" s="272"/>
      <c r="R17" s="272"/>
      <c r="S17" s="272"/>
      <c r="T17" s="272"/>
      <c r="U17" s="272"/>
      <c r="V17" s="272"/>
      <c r="W17" s="272">
        <v>27.186</v>
      </c>
      <c r="X17" s="272"/>
      <c r="Y17" s="272"/>
      <c r="Z17" s="272"/>
      <c r="AA17" s="272"/>
      <c r="AB17" s="272"/>
      <c r="AC17" s="272"/>
      <c r="AD17" s="272">
        <v>22.243</v>
      </c>
      <c r="AE17" s="272"/>
      <c r="AF17" s="272"/>
      <c r="AG17" s="272"/>
      <c r="AH17" s="272"/>
      <c r="AI17" s="272"/>
      <c r="AJ17" s="272"/>
      <c r="AK17" s="272">
        <v>19.65</v>
      </c>
      <c r="AL17" s="272"/>
      <c r="AM17" s="272"/>
      <c r="AN17" s="272"/>
      <c r="AO17" s="272"/>
      <c r="AP17" s="272"/>
      <c r="AQ17" s="272"/>
      <c r="AR17" s="273"/>
      <c r="AS17" s="273"/>
      <c r="AT17" s="273"/>
      <c r="AU17" s="273"/>
      <c r="AV17" s="273"/>
      <c r="AW17" s="273"/>
      <c r="AX17" s="274"/>
    </row>
    <row r="18" spans="1:50" ht="24.75" customHeight="1">
      <c r="A18" s="313"/>
      <c r="B18" s="314"/>
      <c r="C18" s="314"/>
      <c r="D18" s="314"/>
      <c r="E18" s="314"/>
      <c r="F18" s="315"/>
      <c r="G18" s="264" t="s">
        <v>10</v>
      </c>
      <c r="H18" s="265"/>
      <c r="I18" s="265"/>
      <c r="J18" s="265"/>
      <c r="K18" s="265"/>
      <c r="L18" s="265"/>
      <c r="M18" s="265"/>
      <c r="N18" s="265"/>
      <c r="O18" s="265"/>
      <c r="P18" s="261">
        <v>21.927</v>
      </c>
      <c r="Q18" s="261"/>
      <c r="R18" s="261"/>
      <c r="S18" s="261"/>
      <c r="T18" s="261"/>
      <c r="U18" s="261"/>
      <c r="V18" s="261"/>
      <c r="W18" s="275">
        <v>17.779</v>
      </c>
      <c r="X18" s="275"/>
      <c r="Y18" s="275"/>
      <c r="Z18" s="275"/>
      <c r="AA18" s="275"/>
      <c r="AB18" s="275"/>
      <c r="AC18" s="275"/>
      <c r="AD18" s="261">
        <v>16.17</v>
      </c>
      <c r="AE18" s="261"/>
      <c r="AF18" s="261"/>
      <c r="AG18" s="261"/>
      <c r="AH18" s="261"/>
      <c r="AI18" s="261"/>
      <c r="AJ18" s="261"/>
      <c r="AK18" s="262"/>
      <c r="AL18" s="262"/>
      <c r="AM18" s="262"/>
      <c r="AN18" s="262"/>
      <c r="AO18" s="262"/>
      <c r="AP18" s="262"/>
      <c r="AQ18" s="262"/>
      <c r="AR18" s="262"/>
      <c r="AS18" s="262"/>
      <c r="AT18" s="262"/>
      <c r="AU18" s="262"/>
      <c r="AV18" s="262"/>
      <c r="AW18" s="262"/>
      <c r="AX18" s="263"/>
    </row>
    <row r="19" spans="1:50" ht="24.75" customHeight="1">
      <c r="A19" s="316"/>
      <c r="B19" s="317"/>
      <c r="C19" s="317"/>
      <c r="D19" s="317"/>
      <c r="E19" s="317"/>
      <c r="F19" s="318"/>
      <c r="G19" s="264" t="s">
        <v>11</v>
      </c>
      <c r="H19" s="265"/>
      <c r="I19" s="265"/>
      <c r="J19" s="265"/>
      <c r="K19" s="265"/>
      <c r="L19" s="265"/>
      <c r="M19" s="265"/>
      <c r="N19" s="265"/>
      <c r="O19" s="265"/>
      <c r="P19" s="266">
        <f>P18/P17</f>
        <v>0.7794880910060434</v>
      </c>
      <c r="Q19" s="266"/>
      <c r="R19" s="266"/>
      <c r="S19" s="266"/>
      <c r="T19" s="266"/>
      <c r="U19" s="266"/>
      <c r="V19" s="266"/>
      <c r="W19" s="266">
        <f>W18/W17</f>
        <v>0.6539763113367174</v>
      </c>
      <c r="X19" s="266"/>
      <c r="Y19" s="266"/>
      <c r="Z19" s="266"/>
      <c r="AA19" s="266"/>
      <c r="AB19" s="266"/>
      <c r="AC19" s="266"/>
      <c r="AD19" s="266">
        <f>AD18/AD17</f>
        <v>0.7269702827855956</v>
      </c>
      <c r="AE19" s="266"/>
      <c r="AF19" s="266"/>
      <c r="AG19" s="266"/>
      <c r="AH19" s="266"/>
      <c r="AI19" s="266"/>
      <c r="AJ19" s="266"/>
      <c r="AK19" s="262"/>
      <c r="AL19" s="262"/>
      <c r="AM19" s="262"/>
      <c r="AN19" s="262"/>
      <c r="AO19" s="262"/>
      <c r="AP19" s="262"/>
      <c r="AQ19" s="262"/>
      <c r="AR19" s="262"/>
      <c r="AS19" s="262"/>
      <c r="AT19" s="262"/>
      <c r="AU19" s="262"/>
      <c r="AV19" s="262"/>
      <c r="AW19" s="262"/>
      <c r="AX19" s="263"/>
    </row>
    <row r="20" spans="1:50" ht="31.5" customHeight="1">
      <c r="A20" s="241" t="s">
        <v>13</v>
      </c>
      <c r="B20" s="242"/>
      <c r="C20" s="242"/>
      <c r="D20" s="242"/>
      <c r="E20" s="242"/>
      <c r="F20" s="243"/>
      <c r="G20" s="234" t="s">
        <v>49</v>
      </c>
      <c r="H20" s="44"/>
      <c r="I20" s="44"/>
      <c r="J20" s="44"/>
      <c r="K20" s="44"/>
      <c r="L20" s="44"/>
      <c r="M20" s="44"/>
      <c r="N20" s="44"/>
      <c r="O20" s="44"/>
      <c r="P20" s="44"/>
      <c r="Q20" s="44"/>
      <c r="R20" s="44"/>
      <c r="S20" s="44"/>
      <c r="T20" s="44"/>
      <c r="U20" s="44"/>
      <c r="V20" s="44"/>
      <c r="W20" s="44"/>
      <c r="X20" s="235"/>
      <c r="Y20" s="236"/>
      <c r="Z20" s="133"/>
      <c r="AA20" s="134"/>
      <c r="AB20" s="43" t="s">
        <v>12</v>
      </c>
      <c r="AC20" s="44"/>
      <c r="AD20" s="235"/>
      <c r="AE20" s="237" t="s">
        <v>79</v>
      </c>
      <c r="AF20" s="41"/>
      <c r="AG20" s="41"/>
      <c r="AH20" s="41"/>
      <c r="AI20" s="41"/>
      <c r="AJ20" s="237" t="s">
        <v>80</v>
      </c>
      <c r="AK20" s="41"/>
      <c r="AL20" s="41"/>
      <c r="AM20" s="41"/>
      <c r="AN20" s="41"/>
      <c r="AO20" s="237" t="s">
        <v>81</v>
      </c>
      <c r="AP20" s="41"/>
      <c r="AQ20" s="41"/>
      <c r="AR20" s="41"/>
      <c r="AS20" s="41"/>
      <c r="AT20" s="248" t="s">
        <v>146</v>
      </c>
      <c r="AU20" s="41"/>
      <c r="AV20" s="41"/>
      <c r="AW20" s="41"/>
      <c r="AX20" s="249"/>
    </row>
    <row r="21" spans="1:50" ht="26.25" customHeight="1">
      <c r="A21" s="244"/>
      <c r="B21" s="242"/>
      <c r="C21" s="242"/>
      <c r="D21" s="242"/>
      <c r="E21" s="242"/>
      <c r="F21" s="243"/>
      <c r="G21" s="185" t="s">
        <v>149</v>
      </c>
      <c r="H21" s="186"/>
      <c r="I21" s="186"/>
      <c r="J21" s="186"/>
      <c r="K21" s="186"/>
      <c r="L21" s="186"/>
      <c r="M21" s="186"/>
      <c r="N21" s="186"/>
      <c r="O21" s="186"/>
      <c r="P21" s="186"/>
      <c r="Q21" s="186"/>
      <c r="R21" s="186"/>
      <c r="S21" s="186"/>
      <c r="T21" s="186"/>
      <c r="U21" s="186"/>
      <c r="V21" s="186"/>
      <c r="W21" s="186"/>
      <c r="X21" s="187"/>
      <c r="Y21" s="253" t="s">
        <v>14</v>
      </c>
      <c r="Z21" s="254"/>
      <c r="AA21" s="255"/>
      <c r="AB21" s="216" t="s">
        <v>16</v>
      </c>
      <c r="AC21" s="216"/>
      <c r="AD21" s="216"/>
      <c r="AE21" s="256" t="s">
        <v>154</v>
      </c>
      <c r="AF21" s="217"/>
      <c r="AG21" s="217"/>
      <c r="AH21" s="217"/>
      <c r="AI21" s="217"/>
      <c r="AJ21" s="257">
        <v>0.27</v>
      </c>
      <c r="AK21" s="217"/>
      <c r="AL21" s="217"/>
      <c r="AM21" s="217"/>
      <c r="AN21" s="217"/>
      <c r="AO21" s="257">
        <v>0.28</v>
      </c>
      <c r="AP21" s="217"/>
      <c r="AQ21" s="217"/>
      <c r="AR21" s="217"/>
      <c r="AS21" s="217"/>
      <c r="AT21" s="270"/>
      <c r="AU21" s="270"/>
      <c r="AV21" s="270"/>
      <c r="AW21" s="270"/>
      <c r="AX21" s="271"/>
    </row>
    <row r="22" spans="1:50" ht="31.5" customHeight="1">
      <c r="A22" s="245"/>
      <c r="B22" s="246"/>
      <c r="C22" s="246"/>
      <c r="D22" s="246"/>
      <c r="E22" s="246"/>
      <c r="F22" s="247"/>
      <c r="G22" s="250"/>
      <c r="H22" s="251"/>
      <c r="I22" s="251"/>
      <c r="J22" s="251"/>
      <c r="K22" s="251"/>
      <c r="L22" s="251"/>
      <c r="M22" s="251"/>
      <c r="N22" s="251"/>
      <c r="O22" s="251"/>
      <c r="P22" s="251"/>
      <c r="Q22" s="251"/>
      <c r="R22" s="251"/>
      <c r="S22" s="251"/>
      <c r="T22" s="251"/>
      <c r="U22" s="251"/>
      <c r="V22" s="251"/>
      <c r="W22" s="251"/>
      <c r="X22" s="252"/>
      <c r="Y22" s="258" t="s">
        <v>98</v>
      </c>
      <c r="Z22" s="44"/>
      <c r="AA22" s="235"/>
      <c r="AB22" s="216" t="s">
        <v>16</v>
      </c>
      <c r="AC22" s="216"/>
      <c r="AD22" s="216"/>
      <c r="AE22" s="259" t="s">
        <v>154</v>
      </c>
      <c r="AF22" s="260"/>
      <c r="AG22" s="260"/>
      <c r="AH22" s="260"/>
      <c r="AI22" s="260"/>
      <c r="AJ22" s="259" t="s">
        <v>121</v>
      </c>
      <c r="AK22" s="520"/>
      <c r="AL22" s="520"/>
      <c r="AM22" s="520"/>
      <c r="AN22" s="521"/>
      <c r="AO22" s="259" t="s">
        <v>147</v>
      </c>
      <c r="AP22" s="520"/>
      <c r="AQ22" s="520"/>
      <c r="AR22" s="520"/>
      <c r="AS22" s="521"/>
      <c r="AT22" s="511" t="s">
        <v>148</v>
      </c>
      <c r="AU22" s="512"/>
      <c r="AV22" s="512"/>
      <c r="AW22" s="512"/>
      <c r="AX22" s="513"/>
    </row>
    <row r="23" spans="1:50" ht="27" customHeight="1">
      <c r="A23" s="245"/>
      <c r="B23" s="246"/>
      <c r="C23" s="246"/>
      <c r="D23" s="246"/>
      <c r="E23" s="246"/>
      <c r="F23" s="247"/>
      <c r="G23" s="188"/>
      <c r="H23" s="189"/>
      <c r="I23" s="189"/>
      <c r="J23" s="189"/>
      <c r="K23" s="189"/>
      <c r="L23" s="189"/>
      <c r="M23" s="189"/>
      <c r="N23" s="189"/>
      <c r="O23" s="189"/>
      <c r="P23" s="189"/>
      <c r="Q23" s="189"/>
      <c r="R23" s="189"/>
      <c r="S23" s="189"/>
      <c r="T23" s="189"/>
      <c r="U23" s="189"/>
      <c r="V23" s="189"/>
      <c r="W23" s="189"/>
      <c r="X23" s="190"/>
      <c r="Y23" s="43" t="s">
        <v>15</v>
      </c>
      <c r="Z23" s="44"/>
      <c r="AA23" s="235"/>
      <c r="AB23" s="216" t="s">
        <v>16</v>
      </c>
      <c r="AC23" s="216"/>
      <c r="AD23" s="216"/>
      <c r="AE23" s="222" t="s">
        <v>154</v>
      </c>
      <c r="AF23" s="216"/>
      <c r="AG23" s="216"/>
      <c r="AH23" s="216"/>
      <c r="AI23" s="216"/>
      <c r="AJ23" s="222" t="s">
        <v>121</v>
      </c>
      <c r="AK23" s="216"/>
      <c r="AL23" s="216"/>
      <c r="AM23" s="216"/>
      <c r="AN23" s="216"/>
      <c r="AO23" s="222" t="s">
        <v>145</v>
      </c>
      <c r="AP23" s="216"/>
      <c r="AQ23" s="216"/>
      <c r="AR23" s="216"/>
      <c r="AS23" s="216"/>
      <c r="AT23" s="223"/>
      <c r="AU23" s="223"/>
      <c r="AV23" s="223"/>
      <c r="AW23" s="223"/>
      <c r="AX23" s="224"/>
    </row>
    <row r="24" spans="1:50" ht="31.5" customHeight="1">
      <c r="A24" s="225" t="s">
        <v>43</v>
      </c>
      <c r="B24" s="226"/>
      <c r="C24" s="226"/>
      <c r="D24" s="226"/>
      <c r="E24" s="226"/>
      <c r="F24" s="227"/>
      <c r="G24" s="234" t="s">
        <v>47</v>
      </c>
      <c r="H24" s="44"/>
      <c r="I24" s="44"/>
      <c r="J24" s="44"/>
      <c r="K24" s="44"/>
      <c r="L24" s="44"/>
      <c r="M24" s="44"/>
      <c r="N24" s="44"/>
      <c r="O24" s="44"/>
      <c r="P24" s="44"/>
      <c r="Q24" s="44"/>
      <c r="R24" s="44"/>
      <c r="S24" s="44"/>
      <c r="T24" s="44"/>
      <c r="U24" s="44"/>
      <c r="V24" s="44"/>
      <c r="W24" s="44"/>
      <c r="X24" s="235"/>
      <c r="Y24" s="236"/>
      <c r="Z24" s="133"/>
      <c r="AA24" s="134"/>
      <c r="AB24" s="43" t="s">
        <v>12</v>
      </c>
      <c r="AC24" s="44"/>
      <c r="AD24" s="235"/>
      <c r="AE24" s="237" t="s">
        <v>79</v>
      </c>
      <c r="AF24" s="41"/>
      <c r="AG24" s="41"/>
      <c r="AH24" s="41"/>
      <c r="AI24" s="41"/>
      <c r="AJ24" s="237" t="s">
        <v>80</v>
      </c>
      <c r="AK24" s="41"/>
      <c r="AL24" s="41"/>
      <c r="AM24" s="41"/>
      <c r="AN24" s="41"/>
      <c r="AO24" s="237" t="s">
        <v>81</v>
      </c>
      <c r="AP24" s="41"/>
      <c r="AQ24" s="41"/>
      <c r="AR24" s="41"/>
      <c r="AS24" s="41"/>
      <c r="AT24" s="238" t="s">
        <v>84</v>
      </c>
      <c r="AU24" s="239"/>
      <c r="AV24" s="239"/>
      <c r="AW24" s="239"/>
      <c r="AX24" s="240"/>
    </row>
    <row r="25" spans="1:55" ht="39.75" customHeight="1">
      <c r="A25" s="228"/>
      <c r="B25" s="229"/>
      <c r="C25" s="229"/>
      <c r="D25" s="229"/>
      <c r="E25" s="229"/>
      <c r="F25" s="230"/>
      <c r="G25" s="185" t="s">
        <v>144</v>
      </c>
      <c r="H25" s="186"/>
      <c r="I25" s="186"/>
      <c r="J25" s="186"/>
      <c r="K25" s="186"/>
      <c r="L25" s="186"/>
      <c r="M25" s="186"/>
      <c r="N25" s="186"/>
      <c r="O25" s="186"/>
      <c r="P25" s="186"/>
      <c r="Q25" s="186"/>
      <c r="R25" s="186"/>
      <c r="S25" s="186"/>
      <c r="T25" s="186"/>
      <c r="U25" s="186"/>
      <c r="V25" s="186"/>
      <c r="W25" s="186"/>
      <c r="X25" s="187"/>
      <c r="Y25" s="542" t="s">
        <v>99</v>
      </c>
      <c r="Z25" s="543"/>
      <c r="AA25" s="544"/>
      <c r="AB25" s="546" t="s">
        <v>114</v>
      </c>
      <c r="AC25" s="543"/>
      <c r="AD25" s="544"/>
      <c r="AE25" s="216">
        <v>3</v>
      </c>
      <c r="AF25" s="216"/>
      <c r="AG25" s="216"/>
      <c r="AH25" s="216"/>
      <c r="AI25" s="216"/>
      <c r="AJ25" s="217">
        <v>2</v>
      </c>
      <c r="AK25" s="217"/>
      <c r="AL25" s="217"/>
      <c r="AM25" s="217"/>
      <c r="AN25" s="217"/>
      <c r="AO25" s="217">
        <v>2</v>
      </c>
      <c r="AP25" s="217"/>
      <c r="AQ25" s="217"/>
      <c r="AR25" s="217"/>
      <c r="AS25" s="217"/>
      <c r="AT25" s="207" t="s">
        <v>39</v>
      </c>
      <c r="AU25" s="125"/>
      <c r="AV25" s="125"/>
      <c r="AW25" s="125"/>
      <c r="AX25" s="208"/>
      <c r="AY25" s="27"/>
      <c r="AZ25" s="27"/>
      <c r="BA25" s="27"/>
      <c r="BB25" s="27"/>
      <c r="BC25" s="27"/>
    </row>
    <row r="26" spans="1:55" ht="32.25" customHeight="1">
      <c r="A26" s="231"/>
      <c r="B26" s="232"/>
      <c r="C26" s="232"/>
      <c r="D26" s="232"/>
      <c r="E26" s="232"/>
      <c r="F26" s="233"/>
      <c r="G26" s="188"/>
      <c r="H26" s="189"/>
      <c r="I26" s="189"/>
      <c r="J26" s="189"/>
      <c r="K26" s="189"/>
      <c r="L26" s="189"/>
      <c r="M26" s="189"/>
      <c r="N26" s="189"/>
      <c r="O26" s="189"/>
      <c r="P26" s="189"/>
      <c r="Q26" s="189"/>
      <c r="R26" s="189"/>
      <c r="S26" s="189"/>
      <c r="T26" s="189"/>
      <c r="U26" s="189"/>
      <c r="V26" s="189"/>
      <c r="W26" s="189"/>
      <c r="X26" s="190"/>
      <c r="Y26" s="545" t="s">
        <v>100</v>
      </c>
      <c r="Z26" s="523"/>
      <c r="AA26" s="524"/>
      <c r="AB26" s="547" t="s">
        <v>114</v>
      </c>
      <c r="AC26" s="523"/>
      <c r="AD26" s="524"/>
      <c r="AE26" s="207">
        <v>2</v>
      </c>
      <c r="AF26" s="125"/>
      <c r="AG26" s="125"/>
      <c r="AH26" s="125"/>
      <c r="AI26" s="126"/>
      <c r="AJ26" s="209">
        <v>2</v>
      </c>
      <c r="AK26" s="210"/>
      <c r="AL26" s="210"/>
      <c r="AM26" s="210"/>
      <c r="AN26" s="211"/>
      <c r="AO26" s="209">
        <v>2</v>
      </c>
      <c r="AP26" s="210"/>
      <c r="AQ26" s="210"/>
      <c r="AR26" s="210"/>
      <c r="AS26" s="211"/>
      <c r="AT26" s="209">
        <v>2</v>
      </c>
      <c r="AU26" s="210"/>
      <c r="AV26" s="210"/>
      <c r="AW26" s="210"/>
      <c r="AX26" s="212"/>
      <c r="AY26" s="28"/>
      <c r="AZ26" s="27"/>
      <c r="BA26" s="27"/>
      <c r="BB26" s="27"/>
      <c r="BC26" s="27"/>
    </row>
    <row r="27" spans="1:50" ht="32.25" customHeight="1">
      <c r="A27" s="225" t="s">
        <v>17</v>
      </c>
      <c r="B27" s="531"/>
      <c r="C27" s="531"/>
      <c r="D27" s="531"/>
      <c r="E27" s="531"/>
      <c r="F27" s="532"/>
      <c r="G27" s="539" t="s">
        <v>18</v>
      </c>
      <c r="H27" s="44"/>
      <c r="I27" s="44"/>
      <c r="J27" s="44"/>
      <c r="K27" s="44"/>
      <c r="L27" s="44"/>
      <c r="M27" s="44"/>
      <c r="N27" s="44"/>
      <c r="O27" s="44"/>
      <c r="P27" s="44"/>
      <c r="Q27" s="44"/>
      <c r="R27" s="44"/>
      <c r="S27" s="44"/>
      <c r="T27" s="44"/>
      <c r="U27" s="44"/>
      <c r="V27" s="44"/>
      <c r="W27" s="44"/>
      <c r="X27" s="235"/>
      <c r="Y27" s="525"/>
      <c r="Z27" s="526"/>
      <c r="AA27" s="527"/>
      <c r="AB27" s="43" t="s">
        <v>12</v>
      </c>
      <c r="AC27" s="44"/>
      <c r="AD27" s="235"/>
      <c r="AE27" s="258" t="s">
        <v>79</v>
      </c>
      <c r="AF27" s="44"/>
      <c r="AG27" s="44"/>
      <c r="AH27" s="44"/>
      <c r="AI27" s="235"/>
      <c r="AJ27" s="258" t="s">
        <v>80</v>
      </c>
      <c r="AK27" s="44"/>
      <c r="AL27" s="44"/>
      <c r="AM27" s="44"/>
      <c r="AN27" s="235"/>
      <c r="AO27" s="258" t="s">
        <v>81</v>
      </c>
      <c r="AP27" s="44"/>
      <c r="AQ27" s="44"/>
      <c r="AR27" s="44"/>
      <c r="AS27" s="235"/>
      <c r="AT27" s="238" t="s">
        <v>92</v>
      </c>
      <c r="AU27" s="239"/>
      <c r="AV27" s="239"/>
      <c r="AW27" s="239"/>
      <c r="AX27" s="240"/>
    </row>
    <row r="28" spans="1:50" ht="46.5" customHeight="1">
      <c r="A28" s="533"/>
      <c r="B28" s="534"/>
      <c r="C28" s="534"/>
      <c r="D28" s="534"/>
      <c r="E28" s="534"/>
      <c r="F28" s="535"/>
      <c r="G28" s="505" t="s">
        <v>115</v>
      </c>
      <c r="H28" s="505"/>
      <c r="I28" s="505"/>
      <c r="J28" s="505"/>
      <c r="K28" s="505"/>
      <c r="L28" s="505"/>
      <c r="M28" s="505"/>
      <c r="N28" s="505"/>
      <c r="O28" s="505"/>
      <c r="P28" s="505"/>
      <c r="Q28" s="505"/>
      <c r="R28" s="505"/>
      <c r="S28" s="505"/>
      <c r="T28" s="505"/>
      <c r="U28" s="505"/>
      <c r="V28" s="505"/>
      <c r="W28" s="505"/>
      <c r="X28" s="505"/>
      <c r="Y28" s="213" t="s">
        <v>17</v>
      </c>
      <c r="Z28" s="214"/>
      <c r="AA28" s="215"/>
      <c r="AB28" s="155" t="s">
        <v>116</v>
      </c>
      <c r="AC28" s="548"/>
      <c r="AD28" s="549"/>
      <c r="AE28" s="218">
        <f>21525/3</f>
        <v>7175</v>
      </c>
      <c r="AF28" s="219"/>
      <c r="AG28" s="219"/>
      <c r="AH28" s="219"/>
      <c r="AI28" s="221"/>
      <c r="AJ28" s="218">
        <f>17094/2</f>
        <v>8547</v>
      </c>
      <c r="AK28" s="219"/>
      <c r="AL28" s="219"/>
      <c r="AM28" s="219"/>
      <c r="AN28" s="221"/>
      <c r="AO28" s="218">
        <f>15794/2</f>
        <v>7897</v>
      </c>
      <c r="AP28" s="219"/>
      <c r="AQ28" s="219"/>
      <c r="AR28" s="219"/>
      <c r="AS28" s="221"/>
      <c r="AT28" s="218">
        <f>18532/2</f>
        <v>9266</v>
      </c>
      <c r="AU28" s="219"/>
      <c r="AV28" s="219"/>
      <c r="AW28" s="219"/>
      <c r="AX28" s="220"/>
    </row>
    <row r="29" spans="1:50" ht="46.5" customHeight="1">
      <c r="A29" s="536"/>
      <c r="B29" s="537"/>
      <c r="C29" s="537"/>
      <c r="D29" s="537"/>
      <c r="E29" s="537"/>
      <c r="F29" s="538"/>
      <c r="G29" s="506"/>
      <c r="H29" s="506"/>
      <c r="I29" s="506"/>
      <c r="J29" s="506"/>
      <c r="K29" s="506"/>
      <c r="L29" s="506"/>
      <c r="M29" s="506"/>
      <c r="N29" s="506"/>
      <c r="O29" s="506"/>
      <c r="P29" s="506"/>
      <c r="Q29" s="506"/>
      <c r="R29" s="506"/>
      <c r="S29" s="506"/>
      <c r="T29" s="506"/>
      <c r="U29" s="506"/>
      <c r="V29" s="506"/>
      <c r="W29" s="506"/>
      <c r="X29" s="506"/>
      <c r="Y29" s="522" t="s">
        <v>91</v>
      </c>
      <c r="Z29" s="523"/>
      <c r="AA29" s="524"/>
      <c r="AB29" s="491" t="s">
        <v>155</v>
      </c>
      <c r="AC29" s="492"/>
      <c r="AD29" s="493"/>
      <c r="AE29" s="507" t="s">
        <v>140</v>
      </c>
      <c r="AF29" s="508"/>
      <c r="AG29" s="508"/>
      <c r="AH29" s="508"/>
      <c r="AI29" s="509"/>
      <c r="AJ29" s="528" t="s">
        <v>141</v>
      </c>
      <c r="AK29" s="529"/>
      <c r="AL29" s="529"/>
      <c r="AM29" s="529"/>
      <c r="AN29" s="530"/>
      <c r="AO29" s="528" t="s">
        <v>142</v>
      </c>
      <c r="AP29" s="529"/>
      <c r="AQ29" s="529"/>
      <c r="AR29" s="529"/>
      <c r="AS29" s="530"/>
      <c r="AT29" s="507" t="s">
        <v>139</v>
      </c>
      <c r="AU29" s="508"/>
      <c r="AV29" s="508"/>
      <c r="AW29" s="508"/>
      <c r="AX29" s="510"/>
    </row>
    <row r="30" spans="1:50" ht="22.5" customHeight="1">
      <c r="A30" s="65" t="s">
        <v>101</v>
      </c>
      <c r="B30" s="66"/>
      <c r="C30" s="191" t="s">
        <v>21</v>
      </c>
      <c r="D30" s="192"/>
      <c r="E30" s="192"/>
      <c r="F30" s="192"/>
      <c r="G30" s="192"/>
      <c r="H30" s="192"/>
      <c r="I30" s="192"/>
      <c r="J30" s="192"/>
      <c r="K30" s="193"/>
      <c r="L30" s="194" t="s">
        <v>85</v>
      </c>
      <c r="M30" s="194"/>
      <c r="N30" s="194"/>
      <c r="O30" s="194"/>
      <c r="P30" s="194"/>
      <c r="Q30" s="194"/>
      <c r="R30" s="195" t="s">
        <v>83</v>
      </c>
      <c r="S30" s="196"/>
      <c r="T30" s="196"/>
      <c r="U30" s="196"/>
      <c r="V30" s="196"/>
      <c r="W30" s="196"/>
      <c r="X30" s="197" t="s">
        <v>36</v>
      </c>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8"/>
    </row>
    <row r="31" spans="1:50" ht="22.5" customHeight="1">
      <c r="A31" s="67"/>
      <c r="B31" s="68"/>
      <c r="C31" s="199" t="s">
        <v>117</v>
      </c>
      <c r="D31" s="200"/>
      <c r="E31" s="200"/>
      <c r="F31" s="200"/>
      <c r="G31" s="200"/>
      <c r="H31" s="200"/>
      <c r="I31" s="200"/>
      <c r="J31" s="200"/>
      <c r="K31" s="201"/>
      <c r="L31" s="202">
        <v>0.115</v>
      </c>
      <c r="M31" s="202"/>
      <c r="N31" s="202"/>
      <c r="O31" s="202"/>
      <c r="P31" s="202"/>
      <c r="Q31" s="202"/>
      <c r="R31" s="203"/>
      <c r="S31" s="203"/>
      <c r="T31" s="203"/>
      <c r="U31" s="203"/>
      <c r="V31" s="203"/>
      <c r="W31" s="203"/>
      <c r="X31" s="204"/>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6"/>
    </row>
    <row r="32" spans="1:50" ht="22.5" customHeight="1">
      <c r="A32" s="67"/>
      <c r="B32" s="68"/>
      <c r="C32" s="174" t="s">
        <v>118</v>
      </c>
      <c r="D32" s="167"/>
      <c r="E32" s="167"/>
      <c r="F32" s="167"/>
      <c r="G32" s="167"/>
      <c r="H32" s="167"/>
      <c r="I32" s="167"/>
      <c r="J32" s="167"/>
      <c r="K32" s="168"/>
      <c r="L32" s="169">
        <v>0.398</v>
      </c>
      <c r="M32" s="169"/>
      <c r="N32" s="169"/>
      <c r="O32" s="169"/>
      <c r="P32" s="169"/>
      <c r="Q32" s="169"/>
      <c r="R32" s="170"/>
      <c r="S32" s="170"/>
      <c r="T32" s="170"/>
      <c r="U32" s="170"/>
      <c r="V32" s="170"/>
      <c r="W32" s="170"/>
      <c r="X32" s="171"/>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3"/>
    </row>
    <row r="33" spans="1:50" ht="22.5" customHeight="1">
      <c r="A33" s="67"/>
      <c r="B33" s="68"/>
      <c r="C33" s="174" t="s">
        <v>119</v>
      </c>
      <c r="D33" s="167"/>
      <c r="E33" s="167"/>
      <c r="F33" s="167"/>
      <c r="G33" s="167"/>
      <c r="H33" s="167"/>
      <c r="I33" s="167"/>
      <c r="J33" s="167"/>
      <c r="K33" s="168"/>
      <c r="L33" s="169">
        <v>0.605</v>
      </c>
      <c r="M33" s="169"/>
      <c r="N33" s="169"/>
      <c r="O33" s="169"/>
      <c r="P33" s="169"/>
      <c r="Q33" s="169"/>
      <c r="R33" s="170"/>
      <c r="S33" s="170"/>
      <c r="T33" s="170"/>
      <c r="U33" s="170"/>
      <c r="V33" s="170"/>
      <c r="W33" s="170"/>
      <c r="X33" s="171"/>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3"/>
    </row>
    <row r="34" spans="1:50" ht="22.5" customHeight="1">
      <c r="A34" s="67"/>
      <c r="B34" s="68"/>
      <c r="C34" s="174" t="s">
        <v>156</v>
      </c>
      <c r="D34" s="167"/>
      <c r="E34" s="167"/>
      <c r="F34" s="167"/>
      <c r="G34" s="167"/>
      <c r="H34" s="167"/>
      <c r="I34" s="167"/>
      <c r="J34" s="167"/>
      <c r="K34" s="168"/>
      <c r="L34" s="175">
        <v>18.532</v>
      </c>
      <c r="M34" s="175"/>
      <c r="N34" s="175"/>
      <c r="O34" s="175"/>
      <c r="P34" s="175"/>
      <c r="Q34" s="175"/>
      <c r="R34" s="170"/>
      <c r="S34" s="170"/>
      <c r="T34" s="170"/>
      <c r="U34" s="170"/>
      <c r="V34" s="170"/>
      <c r="W34" s="170"/>
      <c r="X34" s="171"/>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3"/>
    </row>
    <row r="35" spans="1:50" ht="22.5" customHeight="1">
      <c r="A35" s="67"/>
      <c r="B35" s="68"/>
      <c r="C35" s="166"/>
      <c r="D35" s="167"/>
      <c r="E35" s="167"/>
      <c r="F35" s="167"/>
      <c r="G35" s="167"/>
      <c r="H35" s="167"/>
      <c r="I35" s="167"/>
      <c r="J35" s="167"/>
      <c r="K35" s="168"/>
      <c r="L35" s="169"/>
      <c r="M35" s="169"/>
      <c r="N35" s="169"/>
      <c r="O35" s="169"/>
      <c r="P35" s="169"/>
      <c r="Q35" s="169"/>
      <c r="R35" s="170"/>
      <c r="S35" s="170"/>
      <c r="T35" s="170"/>
      <c r="U35" s="170"/>
      <c r="V35" s="170"/>
      <c r="W35" s="170"/>
      <c r="X35" s="171"/>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3"/>
    </row>
    <row r="36" spans="1:50" ht="22.5" customHeight="1">
      <c r="A36" s="67"/>
      <c r="B36" s="68"/>
      <c r="C36" s="500"/>
      <c r="D36" s="495"/>
      <c r="E36" s="495"/>
      <c r="F36" s="495"/>
      <c r="G36" s="495"/>
      <c r="H36" s="495"/>
      <c r="I36" s="495"/>
      <c r="J36" s="495"/>
      <c r="K36" s="496"/>
      <c r="L36" s="497"/>
      <c r="M36" s="498"/>
      <c r="N36" s="498"/>
      <c r="O36" s="498"/>
      <c r="P36" s="498"/>
      <c r="Q36" s="499"/>
      <c r="R36" s="494"/>
      <c r="S36" s="495"/>
      <c r="T36" s="495"/>
      <c r="U36" s="495"/>
      <c r="V36" s="495"/>
      <c r="W36" s="496"/>
      <c r="X36" s="171"/>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3"/>
    </row>
    <row r="37" spans="1:50" ht="21" customHeight="1" thickBot="1">
      <c r="A37" s="69"/>
      <c r="B37" s="70"/>
      <c r="C37" s="176" t="s">
        <v>24</v>
      </c>
      <c r="D37" s="177"/>
      <c r="E37" s="177"/>
      <c r="F37" s="177"/>
      <c r="G37" s="177"/>
      <c r="H37" s="177"/>
      <c r="I37" s="177"/>
      <c r="J37" s="177"/>
      <c r="K37" s="178"/>
      <c r="L37" s="179">
        <f>SUM(L31:Q36)</f>
        <v>19.65</v>
      </c>
      <c r="M37" s="180"/>
      <c r="N37" s="180"/>
      <c r="O37" s="180"/>
      <c r="P37" s="180"/>
      <c r="Q37" s="181"/>
      <c r="R37" s="182"/>
      <c r="S37" s="183"/>
      <c r="T37" s="183"/>
      <c r="U37" s="183"/>
      <c r="V37" s="183"/>
      <c r="W37" s="184"/>
      <c r="X37" s="62"/>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3" t="s">
        <v>86</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5"/>
    </row>
    <row r="40" spans="1:50" ht="21" customHeight="1">
      <c r="A40" s="18"/>
      <c r="B40" s="19"/>
      <c r="C40" s="60" t="s">
        <v>52</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61"/>
      <c r="AD40" s="59" t="s">
        <v>60</v>
      </c>
      <c r="AE40" s="59"/>
      <c r="AF40" s="59"/>
      <c r="AG40" s="483" t="s">
        <v>51</v>
      </c>
      <c r="AH40" s="59"/>
      <c r="AI40" s="59"/>
      <c r="AJ40" s="59"/>
      <c r="AK40" s="59"/>
      <c r="AL40" s="59"/>
      <c r="AM40" s="59"/>
      <c r="AN40" s="59"/>
      <c r="AO40" s="59"/>
      <c r="AP40" s="59"/>
      <c r="AQ40" s="59"/>
      <c r="AR40" s="59"/>
      <c r="AS40" s="59"/>
      <c r="AT40" s="59"/>
      <c r="AU40" s="59"/>
      <c r="AV40" s="59"/>
      <c r="AW40" s="59"/>
      <c r="AX40" s="484"/>
    </row>
    <row r="41" spans="1:50" ht="38.25" customHeight="1">
      <c r="A41" s="71" t="s">
        <v>76</v>
      </c>
      <c r="B41" s="72"/>
      <c r="C41" s="361" t="s">
        <v>61</v>
      </c>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3"/>
      <c r="AD41" s="452" t="s">
        <v>120</v>
      </c>
      <c r="AE41" s="453"/>
      <c r="AF41" s="453"/>
      <c r="AG41" s="468" t="s">
        <v>124</v>
      </c>
      <c r="AH41" s="469"/>
      <c r="AI41" s="469"/>
      <c r="AJ41" s="469"/>
      <c r="AK41" s="469"/>
      <c r="AL41" s="469"/>
      <c r="AM41" s="469"/>
      <c r="AN41" s="469"/>
      <c r="AO41" s="469"/>
      <c r="AP41" s="469"/>
      <c r="AQ41" s="469"/>
      <c r="AR41" s="469"/>
      <c r="AS41" s="469"/>
      <c r="AT41" s="469"/>
      <c r="AU41" s="469"/>
      <c r="AV41" s="469"/>
      <c r="AW41" s="469"/>
      <c r="AX41" s="470"/>
    </row>
    <row r="42" spans="1:50" ht="38.25" customHeight="1">
      <c r="A42" s="73"/>
      <c r="B42" s="74"/>
      <c r="C42" s="364" t="s">
        <v>62</v>
      </c>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52"/>
      <c r="AD42" s="54" t="s">
        <v>120</v>
      </c>
      <c r="AE42" s="55"/>
      <c r="AF42" s="55"/>
      <c r="AG42" s="471"/>
      <c r="AH42" s="472"/>
      <c r="AI42" s="472"/>
      <c r="AJ42" s="472"/>
      <c r="AK42" s="472"/>
      <c r="AL42" s="472"/>
      <c r="AM42" s="472"/>
      <c r="AN42" s="472"/>
      <c r="AO42" s="472"/>
      <c r="AP42" s="472"/>
      <c r="AQ42" s="472"/>
      <c r="AR42" s="472"/>
      <c r="AS42" s="472"/>
      <c r="AT42" s="472"/>
      <c r="AU42" s="472"/>
      <c r="AV42" s="472"/>
      <c r="AW42" s="472"/>
      <c r="AX42" s="473"/>
    </row>
    <row r="43" spans="1:50" ht="37.5" customHeight="1">
      <c r="A43" s="75"/>
      <c r="B43" s="76"/>
      <c r="C43" s="366" t="s">
        <v>63</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8"/>
      <c r="AD43" s="456" t="s">
        <v>120</v>
      </c>
      <c r="AE43" s="91"/>
      <c r="AF43" s="91"/>
      <c r="AG43" s="474"/>
      <c r="AH43" s="475"/>
      <c r="AI43" s="475"/>
      <c r="AJ43" s="475"/>
      <c r="AK43" s="475"/>
      <c r="AL43" s="475"/>
      <c r="AM43" s="475"/>
      <c r="AN43" s="475"/>
      <c r="AO43" s="475"/>
      <c r="AP43" s="475"/>
      <c r="AQ43" s="475"/>
      <c r="AR43" s="475"/>
      <c r="AS43" s="475"/>
      <c r="AT43" s="475"/>
      <c r="AU43" s="475"/>
      <c r="AV43" s="475"/>
      <c r="AW43" s="475"/>
      <c r="AX43" s="476"/>
    </row>
    <row r="44" spans="1:50" ht="26.25" customHeight="1">
      <c r="A44" s="426" t="s">
        <v>65</v>
      </c>
      <c r="B44" s="451"/>
      <c r="C44" s="369" t="s">
        <v>67</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419" t="s">
        <v>120</v>
      </c>
      <c r="AE44" s="109"/>
      <c r="AF44" s="109"/>
      <c r="AG44" s="405" t="s">
        <v>158</v>
      </c>
      <c r="AH44" s="406"/>
      <c r="AI44" s="406"/>
      <c r="AJ44" s="406"/>
      <c r="AK44" s="406"/>
      <c r="AL44" s="406"/>
      <c r="AM44" s="406"/>
      <c r="AN44" s="406"/>
      <c r="AO44" s="406"/>
      <c r="AP44" s="406"/>
      <c r="AQ44" s="406"/>
      <c r="AR44" s="406"/>
      <c r="AS44" s="406"/>
      <c r="AT44" s="406"/>
      <c r="AU44" s="406"/>
      <c r="AV44" s="406"/>
      <c r="AW44" s="406"/>
      <c r="AX44" s="407"/>
    </row>
    <row r="45" spans="1:50" ht="26.25" customHeight="1">
      <c r="A45" s="73"/>
      <c r="B45" s="74"/>
      <c r="C45" s="51" t="s">
        <v>68</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t="s">
        <v>121</v>
      </c>
      <c r="AE45" s="55"/>
      <c r="AF45" s="55"/>
      <c r="AG45" s="408"/>
      <c r="AH45" s="409"/>
      <c r="AI45" s="409"/>
      <c r="AJ45" s="409"/>
      <c r="AK45" s="409"/>
      <c r="AL45" s="409"/>
      <c r="AM45" s="409"/>
      <c r="AN45" s="409"/>
      <c r="AO45" s="409"/>
      <c r="AP45" s="409"/>
      <c r="AQ45" s="409"/>
      <c r="AR45" s="409"/>
      <c r="AS45" s="409"/>
      <c r="AT45" s="409"/>
      <c r="AU45" s="409"/>
      <c r="AV45" s="409"/>
      <c r="AW45" s="409"/>
      <c r="AX45" s="410"/>
    </row>
    <row r="46" spans="1:50" ht="26.25" customHeight="1">
      <c r="A46" s="73"/>
      <c r="B46" s="74"/>
      <c r="C46" s="51" t="s">
        <v>69</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4" t="s">
        <v>120</v>
      </c>
      <c r="AE46" s="55"/>
      <c r="AF46" s="55"/>
      <c r="AG46" s="408"/>
      <c r="AH46" s="409"/>
      <c r="AI46" s="409"/>
      <c r="AJ46" s="409"/>
      <c r="AK46" s="409"/>
      <c r="AL46" s="409"/>
      <c r="AM46" s="409"/>
      <c r="AN46" s="409"/>
      <c r="AO46" s="409"/>
      <c r="AP46" s="409"/>
      <c r="AQ46" s="409"/>
      <c r="AR46" s="409"/>
      <c r="AS46" s="409"/>
      <c r="AT46" s="409"/>
      <c r="AU46" s="409"/>
      <c r="AV46" s="409"/>
      <c r="AW46" s="409"/>
      <c r="AX46" s="410"/>
    </row>
    <row r="47" spans="1:50" ht="26.25" customHeight="1">
      <c r="A47" s="73"/>
      <c r="B47" s="74"/>
      <c r="C47" s="51" t="s">
        <v>64</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4" t="s">
        <v>122</v>
      </c>
      <c r="AE47" s="55"/>
      <c r="AF47" s="55"/>
      <c r="AG47" s="408"/>
      <c r="AH47" s="409"/>
      <c r="AI47" s="409"/>
      <c r="AJ47" s="409"/>
      <c r="AK47" s="409"/>
      <c r="AL47" s="409"/>
      <c r="AM47" s="409"/>
      <c r="AN47" s="409"/>
      <c r="AO47" s="409"/>
      <c r="AP47" s="409"/>
      <c r="AQ47" s="409"/>
      <c r="AR47" s="409"/>
      <c r="AS47" s="409"/>
      <c r="AT47" s="409"/>
      <c r="AU47" s="409"/>
      <c r="AV47" s="409"/>
      <c r="AW47" s="409"/>
      <c r="AX47" s="410"/>
    </row>
    <row r="48" spans="1:50" ht="26.25" customHeight="1">
      <c r="A48" s="73"/>
      <c r="B48" s="74"/>
      <c r="C48" s="51" t="s">
        <v>70</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3"/>
      <c r="AD48" s="54" t="s">
        <v>120</v>
      </c>
      <c r="AE48" s="55"/>
      <c r="AF48" s="55"/>
      <c r="AG48" s="408"/>
      <c r="AH48" s="409"/>
      <c r="AI48" s="409"/>
      <c r="AJ48" s="409"/>
      <c r="AK48" s="409"/>
      <c r="AL48" s="409"/>
      <c r="AM48" s="409"/>
      <c r="AN48" s="409"/>
      <c r="AO48" s="409"/>
      <c r="AP48" s="409"/>
      <c r="AQ48" s="409"/>
      <c r="AR48" s="409"/>
      <c r="AS48" s="409"/>
      <c r="AT48" s="409"/>
      <c r="AU48" s="409"/>
      <c r="AV48" s="409"/>
      <c r="AW48" s="409"/>
      <c r="AX48" s="410"/>
    </row>
    <row r="49" spans="1:50" ht="26.25" customHeight="1">
      <c r="A49" s="73"/>
      <c r="B49" s="74"/>
      <c r="C49" s="378" t="s">
        <v>75</v>
      </c>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456" t="s">
        <v>121</v>
      </c>
      <c r="AE49" s="91"/>
      <c r="AF49" s="91"/>
      <c r="AG49" s="411"/>
      <c r="AH49" s="412"/>
      <c r="AI49" s="412"/>
      <c r="AJ49" s="412"/>
      <c r="AK49" s="412"/>
      <c r="AL49" s="412"/>
      <c r="AM49" s="412"/>
      <c r="AN49" s="412"/>
      <c r="AO49" s="412"/>
      <c r="AP49" s="412"/>
      <c r="AQ49" s="412"/>
      <c r="AR49" s="412"/>
      <c r="AS49" s="412"/>
      <c r="AT49" s="412"/>
      <c r="AU49" s="412"/>
      <c r="AV49" s="412"/>
      <c r="AW49" s="412"/>
      <c r="AX49" s="413"/>
    </row>
    <row r="50" spans="1:50" ht="30" customHeight="1">
      <c r="A50" s="426" t="s">
        <v>66</v>
      </c>
      <c r="B50" s="451"/>
      <c r="C50" s="457" t="s">
        <v>73</v>
      </c>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9"/>
      <c r="AD50" s="419" t="s">
        <v>123</v>
      </c>
      <c r="AE50" s="109"/>
      <c r="AF50" s="109"/>
      <c r="AG50" s="405" t="s">
        <v>125</v>
      </c>
      <c r="AH50" s="460"/>
      <c r="AI50" s="460"/>
      <c r="AJ50" s="460"/>
      <c r="AK50" s="460"/>
      <c r="AL50" s="460"/>
      <c r="AM50" s="460"/>
      <c r="AN50" s="460"/>
      <c r="AO50" s="460"/>
      <c r="AP50" s="460"/>
      <c r="AQ50" s="460"/>
      <c r="AR50" s="460"/>
      <c r="AS50" s="460"/>
      <c r="AT50" s="460"/>
      <c r="AU50" s="460"/>
      <c r="AV50" s="460"/>
      <c r="AW50" s="460"/>
      <c r="AX50" s="461"/>
    </row>
    <row r="51" spans="1:50" ht="26.25" customHeight="1">
      <c r="A51" s="73"/>
      <c r="B51" s="74"/>
      <c r="C51" s="51" t="s">
        <v>71</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4" t="s">
        <v>123</v>
      </c>
      <c r="AE51" s="55"/>
      <c r="AF51" s="55"/>
      <c r="AG51" s="462"/>
      <c r="AH51" s="463"/>
      <c r="AI51" s="463"/>
      <c r="AJ51" s="463"/>
      <c r="AK51" s="463"/>
      <c r="AL51" s="463"/>
      <c r="AM51" s="463"/>
      <c r="AN51" s="463"/>
      <c r="AO51" s="463"/>
      <c r="AP51" s="463"/>
      <c r="AQ51" s="463"/>
      <c r="AR51" s="463"/>
      <c r="AS51" s="463"/>
      <c r="AT51" s="463"/>
      <c r="AU51" s="463"/>
      <c r="AV51" s="463"/>
      <c r="AW51" s="463"/>
      <c r="AX51" s="464"/>
    </row>
    <row r="52" spans="1:50" ht="26.25" customHeight="1">
      <c r="A52" s="73"/>
      <c r="B52" s="74"/>
      <c r="C52" s="51" t="s">
        <v>72</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4" t="s">
        <v>123</v>
      </c>
      <c r="AE52" s="55"/>
      <c r="AF52" s="55"/>
      <c r="AG52" s="465"/>
      <c r="AH52" s="466"/>
      <c r="AI52" s="466"/>
      <c r="AJ52" s="466"/>
      <c r="AK52" s="466"/>
      <c r="AL52" s="466"/>
      <c r="AM52" s="466"/>
      <c r="AN52" s="466"/>
      <c r="AO52" s="466"/>
      <c r="AP52" s="466"/>
      <c r="AQ52" s="466"/>
      <c r="AR52" s="466"/>
      <c r="AS52" s="466"/>
      <c r="AT52" s="466"/>
      <c r="AU52" s="466"/>
      <c r="AV52" s="466"/>
      <c r="AW52" s="466"/>
      <c r="AX52" s="467"/>
    </row>
    <row r="53" spans="1:50" ht="33" customHeight="1">
      <c r="A53" s="426" t="s">
        <v>54</v>
      </c>
      <c r="B53" s="451"/>
      <c r="C53" s="417" t="s">
        <v>58</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370"/>
      <c r="AD53" s="419" t="s">
        <v>153</v>
      </c>
      <c r="AE53" s="109"/>
      <c r="AF53" s="109"/>
      <c r="AG53" s="477" t="s">
        <v>121</v>
      </c>
      <c r="AH53" s="123"/>
      <c r="AI53" s="123"/>
      <c r="AJ53" s="123"/>
      <c r="AK53" s="123"/>
      <c r="AL53" s="123"/>
      <c r="AM53" s="123"/>
      <c r="AN53" s="123"/>
      <c r="AO53" s="123"/>
      <c r="AP53" s="123"/>
      <c r="AQ53" s="123"/>
      <c r="AR53" s="123"/>
      <c r="AS53" s="123"/>
      <c r="AT53" s="123"/>
      <c r="AU53" s="123"/>
      <c r="AV53" s="123"/>
      <c r="AW53" s="123"/>
      <c r="AX53" s="478"/>
    </row>
    <row r="54" spans="1:50" ht="15.75" customHeight="1">
      <c r="A54" s="73"/>
      <c r="B54" s="74"/>
      <c r="C54" s="414" t="s">
        <v>0</v>
      </c>
      <c r="D54" s="415"/>
      <c r="E54" s="415"/>
      <c r="F54" s="415"/>
      <c r="G54" s="485" t="s">
        <v>53</v>
      </c>
      <c r="H54" s="486"/>
      <c r="I54" s="486"/>
      <c r="J54" s="486"/>
      <c r="K54" s="486"/>
      <c r="L54" s="486"/>
      <c r="M54" s="486"/>
      <c r="N54" s="486"/>
      <c r="O54" s="486"/>
      <c r="P54" s="486"/>
      <c r="Q54" s="486"/>
      <c r="R54" s="486"/>
      <c r="S54" s="487"/>
      <c r="T54" s="482" t="s">
        <v>55</v>
      </c>
      <c r="U54" s="472"/>
      <c r="V54" s="472"/>
      <c r="W54" s="472"/>
      <c r="X54" s="472"/>
      <c r="Y54" s="472"/>
      <c r="Z54" s="472"/>
      <c r="AA54" s="472"/>
      <c r="AB54" s="472"/>
      <c r="AC54" s="472"/>
      <c r="AD54" s="472"/>
      <c r="AE54" s="472"/>
      <c r="AF54" s="472"/>
      <c r="AG54" s="479"/>
      <c r="AH54" s="480"/>
      <c r="AI54" s="480"/>
      <c r="AJ54" s="480"/>
      <c r="AK54" s="480"/>
      <c r="AL54" s="480"/>
      <c r="AM54" s="480"/>
      <c r="AN54" s="480"/>
      <c r="AO54" s="480"/>
      <c r="AP54" s="480"/>
      <c r="AQ54" s="480"/>
      <c r="AR54" s="480"/>
      <c r="AS54" s="480"/>
      <c r="AT54" s="480"/>
      <c r="AU54" s="480"/>
      <c r="AV54" s="480"/>
      <c r="AW54" s="480"/>
      <c r="AX54" s="481"/>
    </row>
    <row r="55" spans="1:50" ht="26.25" customHeight="1">
      <c r="A55" s="73"/>
      <c r="B55" s="74"/>
      <c r="C55" s="454"/>
      <c r="D55" s="455"/>
      <c r="E55" s="455"/>
      <c r="F55" s="455"/>
      <c r="G55" s="401"/>
      <c r="H55" s="52"/>
      <c r="I55" s="52"/>
      <c r="J55" s="52"/>
      <c r="K55" s="52"/>
      <c r="L55" s="52"/>
      <c r="M55" s="52"/>
      <c r="N55" s="52"/>
      <c r="O55" s="52"/>
      <c r="P55" s="52"/>
      <c r="Q55" s="52"/>
      <c r="R55" s="52"/>
      <c r="S55" s="402"/>
      <c r="T55" s="501"/>
      <c r="U55" s="52"/>
      <c r="V55" s="52"/>
      <c r="W55" s="52"/>
      <c r="X55" s="52"/>
      <c r="Y55" s="52"/>
      <c r="Z55" s="52"/>
      <c r="AA55" s="52"/>
      <c r="AB55" s="52"/>
      <c r="AC55" s="52"/>
      <c r="AD55" s="52"/>
      <c r="AE55" s="52"/>
      <c r="AF55" s="52"/>
      <c r="AG55" s="479"/>
      <c r="AH55" s="480"/>
      <c r="AI55" s="480"/>
      <c r="AJ55" s="480"/>
      <c r="AK55" s="480"/>
      <c r="AL55" s="480"/>
      <c r="AM55" s="480"/>
      <c r="AN55" s="480"/>
      <c r="AO55" s="480"/>
      <c r="AP55" s="480"/>
      <c r="AQ55" s="480"/>
      <c r="AR55" s="480"/>
      <c r="AS55" s="480"/>
      <c r="AT55" s="480"/>
      <c r="AU55" s="480"/>
      <c r="AV55" s="480"/>
      <c r="AW55" s="480"/>
      <c r="AX55" s="481"/>
    </row>
    <row r="56" spans="1:50" ht="26.25" customHeight="1">
      <c r="A56" s="75"/>
      <c r="B56" s="76"/>
      <c r="C56" s="399"/>
      <c r="D56" s="400"/>
      <c r="E56" s="400"/>
      <c r="F56" s="400"/>
      <c r="G56" s="503"/>
      <c r="H56" s="379"/>
      <c r="I56" s="379"/>
      <c r="J56" s="379"/>
      <c r="K56" s="379"/>
      <c r="L56" s="379"/>
      <c r="M56" s="379"/>
      <c r="N56" s="379"/>
      <c r="O56" s="379"/>
      <c r="P56" s="379"/>
      <c r="Q56" s="379"/>
      <c r="R56" s="379"/>
      <c r="S56" s="504"/>
      <c r="T56" s="502"/>
      <c r="U56" s="475"/>
      <c r="V56" s="475"/>
      <c r="W56" s="475"/>
      <c r="X56" s="475"/>
      <c r="Y56" s="475"/>
      <c r="Z56" s="475"/>
      <c r="AA56" s="475"/>
      <c r="AB56" s="475"/>
      <c r="AC56" s="475"/>
      <c r="AD56" s="475"/>
      <c r="AE56" s="475"/>
      <c r="AF56" s="475"/>
      <c r="AG56" s="209"/>
      <c r="AH56" s="210"/>
      <c r="AI56" s="210"/>
      <c r="AJ56" s="210"/>
      <c r="AK56" s="210"/>
      <c r="AL56" s="210"/>
      <c r="AM56" s="210"/>
      <c r="AN56" s="210"/>
      <c r="AO56" s="210"/>
      <c r="AP56" s="210"/>
      <c r="AQ56" s="210"/>
      <c r="AR56" s="210"/>
      <c r="AS56" s="210"/>
      <c r="AT56" s="210"/>
      <c r="AU56" s="210"/>
      <c r="AV56" s="210"/>
      <c r="AW56" s="210"/>
      <c r="AX56" s="212"/>
    </row>
    <row r="57" spans="1:50" ht="195.75" customHeight="1">
      <c r="A57" s="426" t="s">
        <v>87</v>
      </c>
      <c r="B57" s="427"/>
      <c r="C57" s="153" t="s">
        <v>97</v>
      </c>
      <c r="D57" s="430"/>
      <c r="E57" s="430"/>
      <c r="F57" s="431"/>
      <c r="G57" s="432" t="s">
        <v>157</v>
      </c>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4"/>
    </row>
    <row r="58" spans="1:50" ht="66.75" customHeight="1" thickBot="1">
      <c r="A58" s="428"/>
      <c r="B58" s="429"/>
      <c r="C58" s="438" t="s">
        <v>102</v>
      </c>
      <c r="D58" s="439"/>
      <c r="E58" s="439"/>
      <c r="F58" s="440"/>
      <c r="G58" s="540" t="s">
        <v>136</v>
      </c>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1"/>
    </row>
    <row r="59" spans="1:50" ht="21" customHeight="1">
      <c r="A59" s="448" t="s">
        <v>56</v>
      </c>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50"/>
    </row>
    <row r="60" spans="1:50" ht="75.75" customHeight="1" thickBot="1">
      <c r="A60" s="56"/>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8"/>
    </row>
    <row r="61" spans="1:50" ht="21" customHeight="1">
      <c r="A61" s="420" t="s">
        <v>57</v>
      </c>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0" ht="82.5" customHeight="1" thickBot="1">
      <c r="A62" s="423"/>
      <c r="B62" s="424"/>
      <c r="C62" s="424"/>
      <c r="D62" s="424"/>
      <c r="E62" s="425"/>
      <c r="F62" s="78"/>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80"/>
    </row>
    <row r="63" spans="1:50" ht="21" customHeight="1">
      <c r="A63" s="420" t="s">
        <v>74</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0" ht="83.25" customHeight="1" thickBot="1">
      <c r="A64" s="423"/>
      <c r="B64" s="81"/>
      <c r="C64" s="81"/>
      <c r="D64" s="81"/>
      <c r="E64" s="44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2"/>
    </row>
    <row r="65" spans="1:50" ht="21" customHeight="1">
      <c r="A65" s="435" t="s">
        <v>59</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62.25" customHeight="1" thickBot="1">
      <c r="A66" s="396" t="s">
        <v>143</v>
      </c>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19.5" customHeight="1">
      <c r="A67" s="393" t="s">
        <v>48</v>
      </c>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row>
    <row r="68" spans="1:50" ht="19.5" customHeight="1" thickBot="1">
      <c r="A68" s="382"/>
      <c r="B68" s="383"/>
      <c r="C68" s="384" t="s">
        <v>88</v>
      </c>
      <c r="D68" s="31"/>
      <c r="E68" s="31"/>
      <c r="F68" s="31"/>
      <c r="G68" s="31"/>
      <c r="H68" s="31"/>
      <c r="I68" s="31"/>
      <c r="J68" s="385"/>
      <c r="K68" s="355" t="s">
        <v>126</v>
      </c>
      <c r="L68" s="356"/>
      <c r="M68" s="356"/>
      <c r="N68" s="356"/>
      <c r="O68" s="356"/>
      <c r="P68" s="356"/>
      <c r="Q68" s="356"/>
      <c r="R68" s="356"/>
      <c r="S68" s="384" t="s">
        <v>89</v>
      </c>
      <c r="T68" s="31"/>
      <c r="U68" s="31"/>
      <c r="V68" s="31"/>
      <c r="W68" s="31"/>
      <c r="X68" s="31"/>
      <c r="Y68" s="31"/>
      <c r="Z68" s="385"/>
      <c r="AA68" s="416" t="s">
        <v>127</v>
      </c>
      <c r="AB68" s="356"/>
      <c r="AC68" s="356"/>
      <c r="AD68" s="356"/>
      <c r="AE68" s="356"/>
      <c r="AF68" s="356"/>
      <c r="AG68" s="356"/>
      <c r="AH68" s="356"/>
      <c r="AI68" s="384" t="s">
        <v>90</v>
      </c>
      <c r="AJ68" s="403"/>
      <c r="AK68" s="403"/>
      <c r="AL68" s="403"/>
      <c r="AM68" s="403"/>
      <c r="AN68" s="403"/>
      <c r="AO68" s="403"/>
      <c r="AP68" s="404"/>
      <c r="AQ68" s="488" t="s">
        <v>128</v>
      </c>
      <c r="AR68" s="489"/>
      <c r="AS68" s="489"/>
      <c r="AT68" s="489"/>
      <c r="AU68" s="489"/>
      <c r="AV68" s="489"/>
      <c r="AW68" s="489"/>
      <c r="AX68" s="49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2" t="s">
        <v>35</v>
      </c>
      <c r="B70" s="443"/>
      <c r="C70" s="443"/>
      <c r="D70" s="443"/>
      <c r="E70" s="443"/>
      <c r="F70" s="44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3"/>
      <c r="B71" s="314"/>
      <c r="C71" s="314"/>
      <c r="D71" s="314"/>
      <c r="E71" s="314"/>
      <c r="F71" s="3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13"/>
      <c r="B72" s="314"/>
      <c r="C72" s="314"/>
      <c r="D72" s="314"/>
      <c r="E72" s="314"/>
      <c r="F72" s="3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13"/>
      <c r="B73" s="314"/>
      <c r="C73" s="314"/>
      <c r="D73" s="314"/>
      <c r="E73" s="314"/>
      <c r="F73" s="3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13"/>
      <c r="B74" s="314"/>
      <c r="C74" s="314"/>
      <c r="D74" s="314"/>
      <c r="E74" s="314"/>
      <c r="F74" s="3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3"/>
      <c r="B75" s="314"/>
      <c r="C75" s="314"/>
      <c r="D75" s="314"/>
      <c r="E75" s="314"/>
      <c r="F75" s="3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3"/>
      <c r="B76" s="314"/>
      <c r="C76" s="314"/>
      <c r="D76" s="314"/>
      <c r="E76" s="314"/>
      <c r="F76" s="3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3"/>
      <c r="B77" s="314"/>
      <c r="C77" s="314"/>
      <c r="D77" s="314"/>
      <c r="E77" s="314"/>
      <c r="F77" s="3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3"/>
      <c r="B78" s="314"/>
      <c r="C78" s="314"/>
      <c r="D78" s="314"/>
      <c r="E78" s="314"/>
      <c r="F78" s="3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3"/>
      <c r="B79" s="314"/>
      <c r="C79" s="314"/>
      <c r="D79" s="314"/>
      <c r="E79" s="314"/>
      <c r="F79" s="3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3"/>
      <c r="B80" s="314"/>
      <c r="C80" s="314"/>
      <c r="D80" s="314"/>
      <c r="E80" s="314"/>
      <c r="F80" s="3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3"/>
      <c r="B81" s="314"/>
      <c r="C81" s="314"/>
      <c r="D81" s="314"/>
      <c r="E81" s="314"/>
      <c r="F81" s="3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13"/>
      <c r="B82" s="314"/>
      <c r="C82" s="314"/>
      <c r="D82" s="314"/>
      <c r="E82" s="314"/>
      <c r="F82" s="3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3"/>
      <c r="B83" s="314"/>
      <c r="C83" s="314"/>
      <c r="D83" s="314"/>
      <c r="E83" s="314"/>
      <c r="F83" s="3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3"/>
      <c r="B84" s="314"/>
      <c r="C84" s="314"/>
      <c r="D84" s="314"/>
      <c r="E84" s="314"/>
      <c r="F84" s="3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3"/>
      <c r="B85" s="314"/>
      <c r="C85" s="314"/>
      <c r="D85" s="314"/>
      <c r="E85" s="314"/>
      <c r="F85" s="3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3"/>
      <c r="B86" s="314"/>
      <c r="C86" s="314"/>
      <c r="D86" s="314"/>
      <c r="E86" s="314"/>
      <c r="F86" s="3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3"/>
      <c r="B87" s="314"/>
      <c r="C87" s="314"/>
      <c r="D87" s="314"/>
      <c r="E87" s="314"/>
      <c r="F87" s="3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3"/>
      <c r="B88" s="314"/>
      <c r="C88" s="314"/>
      <c r="D88" s="314"/>
      <c r="E88" s="314"/>
      <c r="F88" s="3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3"/>
      <c r="B89" s="314"/>
      <c r="C89" s="314"/>
      <c r="D89" s="314"/>
      <c r="E89" s="314"/>
      <c r="F89" s="3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3"/>
      <c r="B90" s="314"/>
      <c r="C90" s="314"/>
      <c r="D90" s="314"/>
      <c r="E90" s="314"/>
      <c r="F90" s="3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3"/>
      <c r="B91" s="314"/>
      <c r="C91" s="314"/>
      <c r="D91" s="314"/>
      <c r="E91" s="314"/>
      <c r="F91" s="3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13"/>
      <c r="B92" s="314"/>
      <c r="C92" s="314"/>
      <c r="D92" s="314"/>
      <c r="E92" s="314"/>
      <c r="F92" s="3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13"/>
      <c r="B93" s="314"/>
      <c r="C93" s="314"/>
      <c r="D93" s="314"/>
      <c r="E93" s="314"/>
      <c r="F93" s="3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45"/>
      <c r="B94" s="446"/>
      <c r="C94" s="446"/>
      <c r="D94" s="446"/>
      <c r="E94" s="446"/>
      <c r="F94" s="44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387" t="s">
        <v>44</v>
      </c>
      <c r="B96" s="388"/>
      <c r="C96" s="388"/>
      <c r="D96" s="388"/>
      <c r="E96" s="388"/>
      <c r="F96" s="389"/>
      <c r="G96" s="371" t="s">
        <v>129</v>
      </c>
      <c r="H96" s="372"/>
      <c r="I96" s="372"/>
      <c r="J96" s="372"/>
      <c r="K96" s="372"/>
      <c r="L96" s="372"/>
      <c r="M96" s="372"/>
      <c r="N96" s="372"/>
      <c r="O96" s="372"/>
      <c r="P96" s="372"/>
      <c r="Q96" s="372"/>
      <c r="R96" s="372"/>
      <c r="S96" s="372"/>
      <c r="T96" s="372"/>
      <c r="U96" s="372"/>
      <c r="V96" s="372"/>
      <c r="W96" s="372"/>
      <c r="X96" s="372"/>
      <c r="Y96" s="372"/>
      <c r="Z96" s="372"/>
      <c r="AA96" s="372"/>
      <c r="AB96" s="386"/>
      <c r="AC96" s="371" t="s">
        <v>20</v>
      </c>
      <c r="AD96" s="372"/>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24.75" customHeight="1">
      <c r="A97" s="228"/>
      <c r="B97" s="229"/>
      <c r="C97" s="229"/>
      <c r="D97" s="229"/>
      <c r="E97" s="229"/>
      <c r="F97" s="230"/>
      <c r="G97" s="122" t="s">
        <v>21</v>
      </c>
      <c r="H97" s="123"/>
      <c r="I97" s="123"/>
      <c r="J97" s="123"/>
      <c r="K97" s="123"/>
      <c r="L97" s="124" t="s">
        <v>22</v>
      </c>
      <c r="M97" s="125"/>
      <c r="N97" s="125"/>
      <c r="O97" s="125"/>
      <c r="P97" s="125"/>
      <c r="Q97" s="125"/>
      <c r="R97" s="125"/>
      <c r="S97" s="125"/>
      <c r="T97" s="125"/>
      <c r="U97" s="125"/>
      <c r="V97" s="125"/>
      <c r="W97" s="125"/>
      <c r="X97" s="126"/>
      <c r="Y97" s="127" t="s">
        <v>23</v>
      </c>
      <c r="Z97" s="128"/>
      <c r="AA97" s="128"/>
      <c r="AB97" s="129"/>
      <c r="AC97" s="122" t="s">
        <v>21</v>
      </c>
      <c r="AD97" s="123"/>
      <c r="AE97" s="123"/>
      <c r="AF97" s="123"/>
      <c r="AG97" s="123"/>
      <c r="AH97" s="124" t="s">
        <v>22</v>
      </c>
      <c r="AI97" s="125"/>
      <c r="AJ97" s="125"/>
      <c r="AK97" s="125"/>
      <c r="AL97" s="125"/>
      <c r="AM97" s="125"/>
      <c r="AN97" s="125"/>
      <c r="AO97" s="125"/>
      <c r="AP97" s="125"/>
      <c r="AQ97" s="125"/>
      <c r="AR97" s="125"/>
      <c r="AS97" s="125"/>
      <c r="AT97" s="126"/>
      <c r="AU97" s="127" t="s">
        <v>23</v>
      </c>
      <c r="AV97" s="128"/>
      <c r="AW97" s="128"/>
      <c r="AX97" s="130"/>
    </row>
    <row r="98" spans="1:50" ht="24.75" customHeight="1">
      <c r="A98" s="228"/>
      <c r="B98" s="229"/>
      <c r="C98" s="229"/>
      <c r="D98" s="229"/>
      <c r="E98" s="229"/>
      <c r="F98" s="230"/>
      <c r="G98" s="162" t="s">
        <v>130</v>
      </c>
      <c r="H98" s="109"/>
      <c r="I98" s="109"/>
      <c r="J98" s="109"/>
      <c r="K98" s="110"/>
      <c r="L98" s="111" t="s">
        <v>131</v>
      </c>
      <c r="M98" s="112"/>
      <c r="N98" s="112"/>
      <c r="O98" s="112"/>
      <c r="P98" s="112"/>
      <c r="Q98" s="112"/>
      <c r="R98" s="112"/>
      <c r="S98" s="112"/>
      <c r="T98" s="112"/>
      <c r="U98" s="112"/>
      <c r="V98" s="112"/>
      <c r="W98" s="112"/>
      <c r="X98" s="113"/>
      <c r="Y98" s="114">
        <v>9.494</v>
      </c>
      <c r="Z98" s="115"/>
      <c r="AA98" s="115"/>
      <c r="AB98" s="116"/>
      <c r="AC98" s="108"/>
      <c r="AD98" s="109"/>
      <c r="AE98" s="109"/>
      <c r="AF98" s="109"/>
      <c r="AG98" s="110"/>
      <c r="AH98" s="111"/>
      <c r="AI98" s="112"/>
      <c r="AJ98" s="112"/>
      <c r="AK98" s="112"/>
      <c r="AL98" s="112"/>
      <c r="AM98" s="112"/>
      <c r="AN98" s="112"/>
      <c r="AO98" s="112"/>
      <c r="AP98" s="112"/>
      <c r="AQ98" s="112"/>
      <c r="AR98" s="112"/>
      <c r="AS98" s="112"/>
      <c r="AT98" s="113"/>
      <c r="AU98" s="114"/>
      <c r="AV98" s="115"/>
      <c r="AW98" s="115"/>
      <c r="AX98" s="117"/>
    </row>
    <row r="99" spans="1:50" ht="24.75" customHeight="1">
      <c r="A99" s="228"/>
      <c r="B99" s="229"/>
      <c r="C99" s="229"/>
      <c r="D99" s="229"/>
      <c r="E99" s="229"/>
      <c r="F99" s="230"/>
      <c r="G99" s="99"/>
      <c r="H99" s="55"/>
      <c r="I99" s="55"/>
      <c r="J99" s="55"/>
      <c r="K99" s="100"/>
      <c r="L99" s="101"/>
      <c r="M99" s="102"/>
      <c r="N99" s="102"/>
      <c r="O99" s="102"/>
      <c r="P99" s="102"/>
      <c r="Q99" s="102"/>
      <c r="R99" s="102"/>
      <c r="S99" s="102"/>
      <c r="T99" s="102"/>
      <c r="U99" s="102"/>
      <c r="V99" s="102"/>
      <c r="W99" s="102"/>
      <c r="X99" s="103"/>
      <c r="Y99" s="104"/>
      <c r="Z99" s="105"/>
      <c r="AA99" s="105"/>
      <c r="AB99" s="107"/>
      <c r="AC99" s="99"/>
      <c r="AD99" s="55"/>
      <c r="AE99" s="55"/>
      <c r="AF99" s="55"/>
      <c r="AG99" s="100"/>
      <c r="AH99" s="101"/>
      <c r="AI99" s="102"/>
      <c r="AJ99" s="102"/>
      <c r="AK99" s="102"/>
      <c r="AL99" s="102"/>
      <c r="AM99" s="102"/>
      <c r="AN99" s="102"/>
      <c r="AO99" s="102"/>
      <c r="AP99" s="102"/>
      <c r="AQ99" s="102"/>
      <c r="AR99" s="102"/>
      <c r="AS99" s="102"/>
      <c r="AT99" s="103"/>
      <c r="AU99" s="104"/>
      <c r="AV99" s="105"/>
      <c r="AW99" s="105"/>
      <c r="AX99" s="106"/>
    </row>
    <row r="100" spans="1:50" ht="24.75" customHeight="1">
      <c r="A100" s="228"/>
      <c r="B100" s="229"/>
      <c r="C100" s="229"/>
      <c r="D100" s="229"/>
      <c r="E100" s="229"/>
      <c r="F100" s="230"/>
      <c r="G100" s="99"/>
      <c r="H100" s="55"/>
      <c r="I100" s="55"/>
      <c r="J100" s="55"/>
      <c r="K100" s="100"/>
      <c r="L100" s="101"/>
      <c r="M100" s="102"/>
      <c r="N100" s="102"/>
      <c r="O100" s="102"/>
      <c r="P100" s="102"/>
      <c r="Q100" s="102"/>
      <c r="R100" s="102"/>
      <c r="S100" s="102"/>
      <c r="T100" s="102"/>
      <c r="U100" s="102"/>
      <c r="V100" s="102"/>
      <c r="W100" s="102"/>
      <c r="X100" s="103"/>
      <c r="Y100" s="104"/>
      <c r="Z100" s="105"/>
      <c r="AA100" s="105"/>
      <c r="AB100" s="107"/>
      <c r="AC100" s="99"/>
      <c r="AD100" s="55"/>
      <c r="AE100" s="55"/>
      <c r="AF100" s="55"/>
      <c r="AG100" s="100"/>
      <c r="AH100" s="101"/>
      <c r="AI100" s="102"/>
      <c r="AJ100" s="102"/>
      <c r="AK100" s="102"/>
      <c r="AL100" s="102"/>
      <c r="AM100" s="102"/>
      <c r="AN100" s="102"/>
      <c r="AO100" s="102"/>
      <c r="AP100" s="102"/>
      <c r="AQ100" s="102"/>
      <c r="AR100" s="102"/>
      <c r="AS100" s="102"/>
      <c r="AT100" s="103"/>
      <c r="AU100" s="104"/>
      <c r="AV100" s="105"/>
      <c r="AW100" s="105"/>
      <c r="AX100" s="106"/>
    </row>
    <row r="101" spans="1:50" ht="24.75" customHeight="1">
      <c r="A101" s="228"/>
      <c r="B101" s="229"/>
      <c r="C101" s="229"/>
      <c r="D101" s="229"/>
      <c r="E101" s="229"/>
      <c r="F101" s="230"/>
      <c r="G101" s="99"/>
      <c r="H101" s="55"/>
      <c r="I101" s="55"/>
      <c r="J101" s="55"/>
      <c r="K101" s="100"/>
      <c r="L101" s="101"/>
      <c r="M101" s="102"/>
      <c r="N101" s="102"/>
      <c r="O101" s="102"/>
      <c r="P101" s="102"/>
      <c r="Q101" s="102"/>
      <c r="R101" s="102"/>
      <c r="S101" s="102"/>
      <c r="T101" s="102"/>
      <c r="U101" s="102"/>
      <c r="V101" s="102"/>
      <c r="W101" s="102"/>
      <c r="X101" s="103"/>
      <c r="Y101" s="104"/>
      <c r="Z101" s="105"/>
      <c r="AA101" s="105"/>
      <c r="AB101" s="107"/>
      <c r="AC101" s="99"/>
      <c r="AD101" s="55"/>
      <c r="AE101" s="55"/>
      <c r="AF101" s="55"/>
      <c r="AG101" s="100"/>
      <c r="AH101" s="101"/>
      <c r="AI101" s="102"/>
      <c r="AJ101" s="102"/>
      <c r="AK101" s="102"/>
      <c r="AL101" s="102"/>
      <c r="AM101" s="102"/>
      <c r="AN101" s="102"/>
      <c r="AO101" s="102"/>
      <c r="AP101" s="102"/>
      <c r="AQ101" s="102"/>
      <c r="AR101" s="102"/>
      <c r="AS101" s="102"/>
      <c r="AT101" s="103"/>
      <c r="AU101" s="104"/>
      <c r="AV101" s="105"/>
      <c r="AW101" s="105"/>
      <c r="AX101" s="106"/>
    </row>
    <row r="102" spans="1:50" ht="24.75" customHeight="1">
      <c r="A102" s="228"/>
      <c r="B102" s="229"/>
      <c r="C102" s="229"/>
      <c r="D102" s="229"/>
      <c r="E102" s="229"/>
      <c r="F102" s="230"/>
      <c r="G102" s="99"/>
      <c r="H102" s="55"/>
      <c r="I102" s="55"/>
      <c r="J102" s="55"/>
      <c r="K102" s="100"/>
      <c r="L102" s="101"/>
      <c r="M102" s="102"/>
      <c r="N102" s="102"/>
      <c r="O102" s="102"/>
      <c r="P102" s="102"/>
      <c r="Q102" s="102"/>
      <c r="R102" s="102"/>
      <c r="S102" s="102"/>
      <c r="T102" s="102"/>
      <c r="U102" s="102"/>
      <c r="V102" s="102"/>
      <c r="W102" s="102"/>
      <c r="X102" s="103"/>
      <c r="Y102" s="104"/>
      <c r="Z102" s="105"/>
      <c r="AA102" s="105"/>
      <c r="AB102" s="105"/>
      <c r="AC102" s="99"/>
      <c r="AD102" s="55"/>
      <c r="AE102" s="55"/>
      <c r="AF102" s="55"/>
      <c r="AG102" s="100"/>
      <c r="AH102" s="101"/>
      <c r="AI102" s="102"/>
      <c r="AJ102" s="102"/>
      <c r="AK102" s="102"/>
      <c r="AL102" s="102"/>
      <c r="AM102" s="102"/>
      <c r="AN102" s="102"/>
      <c r="AO102" s="102"/>
      <c r="AP102" s="102"/>
      <c r="AQ102" s="102"/>
      <c r="AR102" s="102"/>
      <c r="AS102" s="102"/>
      <c r="AT102" s="103"/>
      <c r="AU102" s="104"/>
      <c r="AV102" s="105"/>
      <c r="AW102" s="105"/>
      <c r="AX102" s="106"/>
    </row>
    <row r="103" spans="1:50" ht="24.75" customHeight="1">
      <c r="A103" s="228"/>
      <c r="B103" s="229"/>
      <c r="C103" s="229"/>
      <c r="D103" s="229"/>
      <c r="E103" s="229"/>
      <c r="F103" s="230"/>
      <c r="G103" s="99"/>
      <c r="H103" s="55"/>
      <c r="I103" s="55"/>
      <c r="J103" s="55"/>
      <c r="K103" s="100"/>
      <c r="L103" s="101"/>
      <c r="M103" s="102"/>
      <c r="N103" s="102"/>
      <c r="O103" s="102"/>
      <c r="P103" s="102"/>
      <c r="Q103" s="102"/>
      <c r="R103" s="102"/>
      <c r="S103" s="102"/>
      <c r="T103" s="102"/>
      <c r="U103" s="102"/>
      <c r="V103" s="102"/>
      <c r="W103" s="102"/>
      <c r="X103" s="103"/>
      <c r="Y103" s="104"/>
      <c r="Z103" s="105"/>
      <c r="AA103" s="105"/>
      <c r="AB103" s="105"/>
      <c r="AC103" s="99"/>
      <c r="AD103" s="55"/>
      <c r="AE103" s="55"/>
      <c r="AF103" s="55"/>
      <c r="AG103" s="100"/>
      <c r="AH103" s="101"/>
      <c r="AI103" s="102"/>
      <c r="AJ103" s="102"/>
      <c r="AK103" s="102"/>
      <c r="AL103" s="102"/>
      <c r="AM103" s="102"/>
      <c r="AN103" s="102"/>
      <c r="AO103" s="102"/>
      <c r="AP103" s="102"/>
      <c r="AQ103" s="102"/>
      <c r="AR103" s="102"/>
      <c r="AS103" s="102"/>
      <c r="AT103" s="103"/>
      <c r="AU103" s="104"/>
      <c r="AV103" s="105"/>
      <c r="AW103" s="105"/>
      <c r="AX103" s="106"/>
    </row>
    <row r="104" spans="1:50" ht="24.75" customHeight="1">
      <c r="A104" s="228"/>
      <c r="B104" s="229"/>
      <c r="C104" s="229"/>
      <c r="D104" s="229"/>
      <c r="E104" s="229"/>
      <c r="F104" s="230"/>
      <c r="G104" s="99"/>
      <c r="H104" s="55"/>
      <c r="I104" s="55"/>
      <c r="J104" s="55"/>
      <c r="K104" s="100"/>
      <c r="L104" s="101"/>
      <c r="M104" s="102"/>
      <c r="N104" s="102"/>
      <c r="O104" s="102"/>
      <c r="P104" s="102"/>
      <c r="Q104" s="102"/>
      <c r="R104" s="102"/>
      <c r="S104" s="102"/>
      <c r="T104" s="102"/>
      <c r="U104" s="102"/>
      <c r="V104" s="102"/>
      <c r="W104" s="102"/>
      <c r="X104" s="103"/>
      <c r="Y104" s="104"/>
      <c r="Z104" s="105"/>
      <c r="AA104" s="105"/>
      <c r="AB104" s="105"/>
      <c r="AC104" s="99"/>
      <c r="AD104" s="55"/>
      <c r="AE104" s="55"/>
      <c r="AF104" s="55"/>
      <c r="AG104" s="100"/>
      <c r="AH104" s="101"/>
      <c r="AI104" s="102"/>
      <c r="AJ104" s="102"/>
      <c r="AK104" s="102"/>
      <c r="AL104" s="102"/>
      <c r="AM104" s="102"/>
      <c r="AN104" s="102"/>
      <c r="AO104" s="102"/>
      <c r="AP104" s="102"/>
      <c r="AQ104" s="102"/>
      <c r="AR104" s="102"/>
      <c r="AS104" s="102"/>
      <c r="AT104" s="103"/>
      <c r="AU104" s="104"/>
      <c r="AV104" s="105"/>
      <c r="AW104" s="105"/>
      <c r="AX104" s="106"/>
    </row>
    <row r="105" spans="1:50" ht="24.75" customHeight="1">
      <c r="A105" s="228"/>
      <c r="B105" s="229"/>
      <c r="C105" s="229"/>
      <c r="D105" s="229"/>
      <c r="E105" s="229"/>
      <c r="F105" s="230"/>
      <c r="G105" s="90"/>
      <c r="H105" s="91"/>
      <c r="I105" s="91"/>
      <c r="J105" s="91"/>
      <c r="K105" s="92"/>
      <c r="L105" s="93"/>
      <c r="M105" s="94"/>
      <c r="N105" s="94"/>
      <c r="O105" s="94"/>
      <c r="P105" s="94"/>
      <c r="Q105" s="94"/>
      <c r="R105" s="94"/>
      <c r="S105" s="94"/>
      <c r="T105" s="94"/>
      <c r="U105" s="94"/>
      <c r="V105" s="94"/>
      <c r="W105" s="94"/>
      <c r="X105" s="95"/>
      <c r="Y105" s="96"/>
      <c r="Z105" s="97"/>
      <c r="AA105" s="97"/>
      <c r="AB105" s="97"/>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8"/>
    </row>
    <row r="106" spans="1:50" ht="24.75" customHeight="1">
      <c r="A106" s="228"/>
      <c r="B106" s="229"/>
      <c r="C106" s="229"/>
      <c r="D106" s="229"/>
      <c r="E106" s="229"/>
      <c r="F106" s="230"/>
      <c r="G106" s="131" t="s">
        <v>24</v>
      </c>
      <c r="H106" s="125"/>
      <c r="I106" s="125"/>
      <c r="J106" s="125"/>
      <c r="K106" s="125"/>
      <c r="L106" s="132"/>
      <c r="M106" s="133"/>
      <c r="N106" s="133"/>
      <c r="O106" s="133"/>
      <c r="P106" s="133"/>
      <c r="Q106" s="133"/>
      <c r="R106" s="133"/>
      <c r="S106" s="133"/>
      <c r="T106" s="133"/>
      <c r="U106" s="133"/>
      <c r="V106" s="133"/>
      <c r="W106" s="133"/>
      <c r="X106" s="134"/>
      <c r="Y106" s="138">
        <f>SUM(Y98:AB105)</f>
        <v>9.494</v>
      </c>
      <c r="Z106" s="139"/>
      <c r="AA106" s="139"/>
      <c r="AB106" s="161"/>
      <c r="AC106" s="131" t="s">
        <v>24</v>
      </c>
      <c r="AD106" s="125"/>
      <c r="AE106" s="125"/>
      <c r="AF106" s="125"/>
      <c r="AG106" s="125"/>
      <c r="AH106" s="132"/>
      <c r="AI106" s="133"/>
      <c r="AJ106" s="133"/>
      <c r="AK106" s="133"/>
      <c r="AL106" s="133"/>
      <c r="AM106" s="133"/>
      <c r="AN106" s="133"/>
      <c r="AO106" s="133"/>
      <c r="AP106" s="133"/>
      <c r="AQ106" s="133"/>
      <c r="AR106" s="133"/>
      <c r="AS106" s="133"/>
      <c r="AT106" s="134"/>
      <c r="AU106" s="138">
        <f>SUM(AU98:AX105)</f>
        <v>0</v>
      </c>
      <c r="AV106" s="139"/>
      <c r="AW106" s="139"/>
      <c r="AX106" s="140"/>
    </row>
    <row r="107" spans="1:50" ht="30" customHeight="1">
      <c r="A107" s="228"/>
      <c r="B107" s="229"/>
      <c r="C107" s="229"/>
      <c r="D107" s="229"/>
      <c r="E107" s="229"/>
      <c r="F107" s="230"/>
      <c r="G107" s="150" t="s">
        <v>132</v>
      </c>
      <c r="H107" s="119"/>
      <c r="I107" s="119"/>
      <c r="J107" s="119"/>
      <c r="K107" s="119"/>
      <c r="L107" s="119"/>
      <c r="M107" s="119"/>
      <c r="N107" s="119"/>
      <c r="O107" s="119"/>
      <c r="P107" s="119"/>
      <c r="Q107" s="119"/>
      <c r="R107" s="119"/>
      <c r="S107" s="119"/>
      <c r="T107" s="119"/>
      <c r="U107" s="119"/>
      <c r="V107" s="119"/>
      <c r="W107" s="119"/>
      <c r="X107" s="119"/>
      <c r="Y107" s="119"/>
      <c r="Z107" s="119"/>
      <c r="AA107" s="119"/>
      <c r="AB107" s="120"/>
      <c r="AC107" s="118" t="s">
        <v>25</v>
      </c>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21"/>
    </row>
    <row r="108" spans="1:50" ht="25.5" customHeight="1">
      <c r="A108" s="228"/>
      <c r="B108" s="229"/>
      <c r="C108" s="229"/>
      <c r="D108" s="229"/>
      <c r="E108" s="229"/>
      <c r="F108" s="230"/>
      <c r="G108" s="122" t="s">
        <v>21</v>
      </c>
      <c r="H108" s="123"/>
      <c r="I108" s="123"/>
      <c r="J108" s="123"/>
      <c r="K108" s="123"/>
      <c r="L108" s="124" t="s">
        <v>22</v>
      </c>
      <c r="M108" s="125"/>
      <c r="N108" s="125"/>
      <c r="O108" s="125"/>
      <c r="P108" s="125"/>
      <c r="Q108" s="125"/>
      <c r="R108" s="125"/>
      <c r="S108" s="125"/>
      <c r="T108" s="125"/>
      <c r="U108" s="125"/>
      <c r="V108" s="125"/>
      <c r="W108" s="125"/>
      <c r="X108" s="126"/>
      <c r="Y108" s="127" t="s">
        <v>23</v>
      </c>
      <c r="Z108" s="128"/>
      <c r="AA108" s="128"/>
      <c r="AB108" s="129"/>
      <c r="AC108" s="122" t="s">
        <v>21</v>
      </c>
      <c r="AD108" s="123"/>
      <c r="AE108" s="123"/>
      <c r="AF108" s="123"/>
      <c r="AG108" s="123"/>
      <c r="AH108" s="124" t="s">
        <v>22</v>
      </c>
      <c r="AI108" s="125"/>
      <c r="AJ108" s="125"/>
      <c r="AK108" s="125"/>
      <c r="AL108" s="125"/>
      <c r="AM108" s="125"/>
      <c r="AN108" s="125"/>
      <c r="AO108" s="125"/>
      <c r="AP108" s="125"/>
      <c r="AQ108" s="125"/>
      <c r="AR108" s="125"/>
      <c r="AS108" s="125"/>
      <c r="AT108" s="126"/>
      <c r="AU108" s="127" t="s">
        <v>23</v>
      </c>
      <c r="AV108" s="128"/>
      <c r="AW108" s="128"/>
      <c r="AX108" s="130"/>
    </row>
    <row r="109" spans="1:50" ht="41.25" customHeight="1">
      <c r="A109" s="228"/>
      <c r="B109" s="229"/>
      <c r="C109" s="229"/>
      <c r="D109" s="229"/>
      <c r="E109" s="229"/>
      <c r="F109" s="230"/>
      <c r="G109" s="162" t="s">
        <v>130</v>
      </c>
      <c r="H109" s="109"/>
      <c r="I109" s="109"/>
      <c r="J109" s="109"/>
      <c r="K109" s="110"/>
      <c r="L109" s="111" t="s">
        <v>133</v>
      </c>
      <c r="M109" s="112"/>
      <c r="N109" s="112"/>
      <c r="O109" s="112"/>
      <c r="P109" s="112"/>
      <c r="Q109" s="112"/>
      <c r="R109" s="112"/>
      <c r="S109" s="112"/>
      <c r="T109" s="112"/>
      <c r="U109" s="112"/>
      <c r="V109" s="112"/>
      <c r="W109" s="112"/>
      <c r="X109" s="113"/>
      <c r="Y109" s="114">
        <v>6.3</v>
      </c>
      <c r="Z109" s="115"/>
      <c r="AA109" s="115"/>
      <c r="AB109" s="116"/>
      <c r="AC109" s="108"/>
      <c r="AD109" s="109"/>
      <c r="AE109" s="109"/>
      <c r="AF109" s="109"/>
      <c r="AG109" s="110"/>
      <c r="AH109" s="111"/>
      <c r="AI109" s="112"/>
      <c r="AJ109" s="112"/>
      <c r="AK109" s="112"/>
      <c r="AL109" s="112"/>
      <c r="AM109" s="112"/>
      <c r="AN109" s="112"/>
      <c r="AO109" s="112"/>
      <c r="AP109" s="112"/>
      <c r="AQ109" s="112"/>
      <c r="AR109" s="112"/>
      <c r="AS109" s="112"/>
      <c r="AT109" s="113"/>
      <c r="AU109" s="114"/>
      <c r="AV109" s="115"/>
      <c r="AW109" s="115"/>
      <c r="AX109" s="117"/>
    </row>
    <row r="110" spans="1:50" ht="24.75" customHeight="1">
      <c r="A110" s="228"/>
      <c r="B110" s="229"/>
      <c r="C110" s="229"/>
      <c r="D110" s="229"/>
      <c r="E110" s="229"/>
      <c r="F110" s="230"/>
      <c r="G110" s="99"/>
      <c r="H110" s="55"/>
      <c r="I110" s="55"/>
      <c r="J110" s="55"/>
      <c r="K110" s="100"/>
      <c r="L110" s="101"/>
      <c r="M110" s="102"/>
      <c r="N110" s="102"/>
      <c r="O110" s="102"/>
      <c r="P110" s="102"/>
      <c r="Q110" s="102"/>
      <c r="R110" s="102"/>
      <c r="S110" s="102"/>
      <c r="T110" s="102"/>
      <c r="U110" s="102"/>
      <c r="V110" s="102"/>
      <c r="W110" s="102"/>
      <c r="X110" s="103"/>
      <c r="Y110" s="104"/>
      <c r="Z110" s="105"/>
      <c r="AA110" s="105"/>
      <c r="AB110" s="107"/>
      <c r="AC110" s="99"/>
      <c r="AD110" s="55"/>
      <c r="AE110" s="55"/>
      <c r="AF110" s="55"/>
      <c r="AG110" s="100"/>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228"/>
      <c r="B111" s="229"/>
      <c r="C111" s="229"/>
      <c r="D111" s="229"/>
      <c r="E111" s="229"/>
      <c r="F111" s="230"/>
      <c r="G111" s="99"/>
      <c r="H111" s="55"/>
      <c r="I111" s="55"/>
      <c r="J111" s="55"/>
      <c r="K111" s="100"/>
      <c r="L111" s="101"/>
      <c r="M111" s="102"/>
      <c r="N111" s="102"/>
      <c r="O111" s="102"/>
      <c r="P111" s="102"/>
      <c r="Q111" s="102"/>
      <c r="R111" s="102"/>
      <c r="S111" s="102"/>
      <c r="T111" s="102"/>
      <c r="U111" s="102"/>
      <c r="V111" s="102"/>
      <c r="W111" s="102"/>
      <c r="X111" s="103"/>
      <c r="Y111" s="104"/>
      <c r="Z111" s="105"/>
      <c r="AA111" s="105"/>
      <c r="AB111" s="107"/>
      <c r="AC111" s="99"/>
      <c r="AD111" s="55"/>
      <c r="AE111" s="55"/>
      <c r="AF111" s="55"/>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28"/>
      <c r="B112" s="229"/>
      <c r="C112" s="229"/>
      <c r="D112" s="229"/>
      <c r="E112" s="229"/>
      <c r="F112" s="230"/>
      <c r="G112" s="99"/>
      <c r="H112" s="55"/>
      <c r="I112" s="55"/>
      <c r="J112" s="55"/>
      <c r="K112" s="100"/>
      <c r="L112" s="101"/>
      <c r="M112" s="102"/>
      <c r="N112" s="102"/>
      <c r="O112" s="102"/>
      <c r="P112" s="102"/>
      <c r="Q112" s="102"/>
      <c r="R112" s="102"/>
      <c r="S112" s="102"/>
      <c r="T112" s="102"/>
      <c r="U112" s="102"/>
      <c r="V112" s="102"/>
      <c r="W112" s="102"/>
      <c r="X112" s="103"/>
      <c r="Y112" s="104"/>
      <c r="Z112" s="105"/>
      <c r="AA112" s="105"/>
      <c r="AB112" s="107"/>
      <c r="AC112" s="99"/>
      <c r="AD112" s="55"/>
      <c r="AE112" s="55"/>
      <c r="AF112" s="55"/>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228"/>
      <c r="B113" s="229"/>
      <c r="C113" s="229"/>
      <c r="D113" s="229"/>
      <c r="E113" s="229"/>
      <c r="F113" s="230"/>
      <c r="G113" s="99"/>
      <c r="H113" s="55"/>
      <c r="I113" s="55"/>
      <c r="J113" s="55"/>
      <c r="K113" s="100"/>
      <c r="L113" s="101"/>
      <c r="M113" s="102"/>
      <c r="N113" s="102"/>
      <c r="O113" s="102"/>
      <c r="P113" s="102"/>
      <c r="Q113" s="102"/>
      <c r="R113" s="102"/>
      <c r="S113" s="102"/>
      <c r="T113" s="102"/>
      <c r="U113" s="102"/>
      <c r="V113" s="102"/>
      <c r="W113" s="102"/>
      <c r="X113" s="103"/>
      <c r="Y113" s="104"/>
      <c r="Z113" s="105"/>
      <c r="AA113" s="105"/>
      <c r="AB113" s="105"/>
      <c r="AC113" s="99"/>
      <c r="AD113" s="55"/>
      <c r="AE113" s="55"/>
      <c r="AF113" s="55"/>
      <c r="AG113" s="100"/>
      <c r="AH113" s="101"/>
      <c r="AI113" s="102"/>
      <c r="AJ113" s="102"/>
      <c r="AK113" s="102"/>
      <c r="AL113" s="102"/>
      <c r="AM113" s="102"/>
      <c r="AN113" s="102"/>
      <c r="AO113" s="102"/>
      <c r="AP113" s="102"/>
      <c r="AQ113" s="102"/>
      <c r="AR113" s="102"/>
      <c r="AS113" s="102"/>
      <c r="AT113" s="103"/>
      <c r="AU113" s="104"/>
      <c r="AV113" s="105"/>
      <c r="AW113" s="105"/>
      <c r="AX113" s="106"/>
    </row>
    <row r="114" spans="1:50" ht="24.75" customHeight="1">
      <c r="A114" s="228"/>
      <c r="B114" s="229"/>
      <c r="C114" s="229"/>
      <c r="D114" s="229"/>
      <c r="E114" s="229"/>
      <c r="F114" s="230"/>
      <c r="G114" s="99"/>
      <c r="H114" s="55"/>
      <c r="I114" s="55"/>
      <c r="J114" s="55"/>
      <c r="K114" s="100"/>
      <c r="L114" s="101"/>
      <c r="M114" s="102"/>
      <c r="N114" s="102"/>
      <c r="O114" s="102"/>
      <c r="P114" s="102"/>
      <c r="Q114" s="102"/>
      <c r="R114" s="102"/>
      <c r="S114" s="102"/>
      <c r="T114" s="102"/>
      <c r="U114" s="102"/>
      <c r="V114" s="102"/>
      <c r="W114" s="102"/>
      <c r="X114" s="103"/>
      <c r="Y114" s="104"/>
      <c r="Z114" s="105"/>
      <c r="AA114" s="105"/>
      <c r="AB114" s="105"/>
      <c r="AC114" s="99"/>
      <c r="AD114" s="55"/>
      <c r="AE114" s="55"/>
      <c r="AF114" s="55"/>
      <c r="AG114" s="100"/>
      <c r="AH114" s="101"/>
      <c r="AI114" s="102"/>
      <c r="AJ114" s="102"/>
      <c r="AK114" s="102"/>
      <c r="AL114" s="102"/>
      <c r="AM114" s="102"/>
      <c r="AN114" s="102"/>
      <c r="AO114" s="102"/>
      <c r="AP114" s="102"/>
      <c r="AQ114" s="102"/>
      <c r="AR114" s="102"/>
      <c r="AS114" s="102"/>
      <c r="AT114" s="103"/>
      <c r="AU114" s="104"/>
      <c r="AV114" s="105"/>
      <c r="AW114" s="105"/>
      <c r="AX114" s="106"/>
    </row>
    <row r="115" spans="1:50" ht="24.75" customHeight="1">
      <c r="A115" s="228"/>
      <c r="B115" s="229"/>
      <c r="C115" s="229"/>
      <c r="D115" s="229"/>
      <c r="E115" s="229"/>
      <c r="F115" s="230"/>
      <c r="G115" s="99"/>
      <c r="H115" s="55"/>
      <c r="I115" s="55"/>
      <c r="J115" s="55"/>
      <c r="K115" s="100"/>
      <c r="L115" s="101"/>
      <c r="M115" s="102"/>
      <c r="N115" s="102"/>
      <c r="O115" s="102"/>
      <c r="P115" s="102"/>
      <c r="Q115" s="102"/>
      <c r="R115" s="102"/>
      <c r="S115" s="102"/>
      <c r="T115" s="102"/>
      <c r="U115" s="102"/>
      <c r="V115" s="102"/>
      <c r="W115" s="102"/>
      <c r="X115" s="103"/>
      <c r="Y115" s="104"/>
      <c r="Z115" s="105"/>
      <c r="AA115" s="105"/>
      <c r="AB115" s="105"/>
      <c r="AC115" s="99"/>
      <c r="AD115" s="55"/>
      <c r="AE115" s="55"/>
      <c r="AF115" s="55"/>
      <c r="AG115" s="100"/>
      <c r="AH115" s="101"/>
      <c r="AI115" s="102"/>
      <c r="AJ115" s="102"/>
      <c r="AK115" s="102"/>
      <c r="AL115" s="102"/>
      <c r="AM115" s="102"/>
      <c r="AN115" s="102"/>
      <c r="AO115" s="102"/>
      <c r="AP115" s="102"/>
      <c r="AQ115" s="102"/>
      <c r="AR115" s="102"/>
      <c r="AS115" s="102"/>
      <c r="AT115" s="103"/>
      <c r="AU115" s="104"/>
      <c r="AV115" s="105"/>
      <c r="AW115" s="105"/>
      <c r="AX115" s="106"/>
    </row>
    <row r="116" spans="1:50" ht="24.75" customHeight="1">
      <c r="A116" s="228"/>
      <c r="B116" s="229"/>
      <c r="C116" s="229"/>
      <c r="D116" s="229"/>
      <c r="E116" s="229"/>
      <c r="F116" s="230"/>
      <c r="G116" s="90"/>
      <c r="H116" s="91"/>
      <c r="I116" s="91"/>
      <c r="J116" s="91"/>
      <c r="K116" s="92"/>
      <c r="L116" s="93"/>
      <c r="M116" s="94"/>
      <c r="N116" s="94"/>
      <c r="O116" s="94"/>
      <c r="P116" s="94"/>
      <c r="Q116" s="94"/>
      <c r="R116" s="94"/>
      <c r="S116" s="94"/>
      <c r="T116" s="94"/>
      <c r="U116" s="94"/>
      <c r="V116" s="94"/>
      <c r="W116" s="94"/>
      <c r="X116" s="95"/>
      <c r="Y116" s="96"/>
      <c r="Z116" s="97"/>
      <c r="AA116" s="97"/>
      <c r="AB116" s="97"/>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8"/>
    </row>
    <row r="117" spans="1:50" ht="24.75" customHeight="1">
      <c r="A117" s="228"/>
      <c r="B117" s="229"/>
      <c r="C117" s="229"/>
      <c r="D117" s="229"/>
      <c r="E117" s="229"/>
      <c r="F117" s="230"/>
      <c r="G117" s="131" t="s">
        <v>24</v>
      </c>
      <c r="H117" s="125"/>
      <c r="I117" s="125"/>
      <c r="J117" s="125"/>
      <c r="K117" s="125"/>
      <c r="L117" s="132"/>
      <c r="M117" s="133"/>
      <c r="N117" s="133"/>
      <c r="O117" s="133"/>
      <c r="P117" s="133"/>
      <c r="Q117" s="133"/>
      <c r="R117" s="133"/>
      <c r="S117" s="133"/>
      <c r="T117" s="133"/>
      <c r="U117" s="133"/>
      <c r="V117" s="133"/>
      <c r="W117" s="133"/>
      <c r="X117" s="134"/>
      <c r="Y117" s="138">
        <f>SUM(Y109:AB116)</f>
        <v>6.3</v>
      </c>
      <c r="Z117" s="139"/>
      <c r="AA117" s="139"/>
      <c r="AB117" s="161"/>
      <c r="AC117" s="131" t="s">
        <v>24</v>
      </c>
      <c r="AD117" s="125"/>
      <c r="AE117" s="125"/>
      <c r="AF117" s="125"/>
      <c r="AG117" s="125"/>
      <c r="AH117" s="132"/>
      <c r="AI117" s="133"/>
      <c r="AJ117" s="133"/>
      <c r="AK117" s="133"/>
      <c r="AL117" s="133"/>
      <c r="AM117" s="133"/>
      <c r="AN117" s="133"/>
      <c r="AO117" s="133"/>
      <c r="AP117" s="133"/>
      <c r="AQ117" s="133"/>
      <c r="AR117" s="133"/>
      <c r="AS117" s="133"/>
      <c r="AT117" s="134"/>
      <c r="AU117" s="138">
        <f>SUM(AU109:AX116)</f>
        <v>0</v>
      </c>
      <c r="AV117" s="139"/>
      <c r="AW117" s="139"/>
      <c r="AX117" s="140"/>
    </row>
    <row r="118" spans="1:50" ht="30" customHeight="1">
      <c r="A118" s="228"/>
      <c r="B118" s="229"/>
      <c r="C118" s="229"/>
      <c r="D118" s="229"/>
      <c r="E118" s="229"/>
      <c r="F118" s="230"/>
      <c r="G118" s="150" t="s">
        <v>175</v>
      </c>
      <c r="H118" s="151"/>
      <c r="I118" s="151"/>
      <c r="J118" s="151"/>
      <c r="K118" s="151"/>
      <c r="L118" s="151"/>
      <c r="M118" s="151"/>
      <c r="N118" s="151"/>
      <c r="O118" s="151"/>
      <c r="P118" s="151"/>
      <c r="Q118" s="151"/>
      <c r="R118" s="151"/>
      <c r="S118" s="151"/>
      <c r="T118" s="151"/>
      <c r="U118" s="151"/>
      <c r="V118" s="151"/>
      <c r="W118" s="151"/>
      <c r="X118" s="151"/>
      <c r="Y118" s="151"/>
      <c r="Z118" s="151"/>
      <c r="AA118" s="151"/>
      <c r="AB118" s="152"/>
      <c r="AC118" s="118" t="s">
        <v>27</v>
      </c>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21"/>
    </row>
    <row r="119" spans="1:50" ht="24.75" customHeight="1">
      <c r="A119" s="228"/>
      <c r="B119" s="229"/>
      <c r="C119" s="229"/>
      <c r="D119" s="229"/>
      <c r="E119" s="229"/>
      <c r="F119" s="230"/>
      <c r="G119" s="153" t="s">
        <v>21</v>
      </c>
      <c r="H119" s="154"/>
      <c r="I119" s="154"/>
      <c r="J119" s="154"/>
      <c r="K119" s="154"/>
      <c r="L119" s="155" t="s">
        <v>22</v>
      </c>
      <c r="M119" s="156"/>
      <c r="N119" s="156"/>
      <c r="O119" s="156"/>
      <c r="P119" s="156"/>
      <c r="Q119" s="156"/>
      <c r="R119" s="156"/>
      <c r="S119" s="156"/>
      <c r="T119" s="156"/>
      <c r="U119" s="156"/>
      <c r="V119" s="156"/>
      <c r="W119" s="156"/>
      <c r="X119" s="157"/>
      <c r="Y119" s="158" t="s">
        <v>23</v>
      </c>
      <c r="Z119" s="159"/>
      <c r="AA119" s="159"/>
      <c r="AB119" s="160"/>
      <c r="AC119" s="122" t="s">
        <v>21</v>
      </c>
      <c r="AD119" s="123"/>
      <c r="AE119" s="123"/>
      <c r="AF119" s="123"/>
      <c r="AG119" s="123"/>
      <c r="AH119" s="124" t="s">
        <v>22</v>
      </c>
      <c r="AI119" s="125"/>
      <c r="AJ119" s="125"/>
      <c r="AK119" s="125"/>
      <c r="AL119" s="125"/>
      <c r="AM119" s="125"/>
      <c r="AN119" s="125"/>
      <c r="AO119" s="125"/>
      <c r="AP119" s="125"/>
      <c r="AQ119" s="125"/>
      <c r="AR119" s="125"/>
      <c r="AS119" s="125"/>
      <c r="AT119" s="126"/>
      <c r="AU119" s="127" t="s">
        <v>23</v>
      </c>
      <c r="AV119" s="128"/>
      <c r="AW119" s="128"/>
      <c r="AX119" s="130"/>
    </row>
    <row r="120" spans="1:50" ht="24.75" customHeight="1">
      <c r="A120" s="228"/>
      <c r="B120" s="229"/>
      <c r="C120" s="229"/>
      <c r="D120" s="229"/>
      <c r="E120" s="229"/>
      <c r="F120" s="230"/>
      <c r="G120" s="141" t="s">
        <v>119</v>
      </c>
      <c r="H120" s="142"/>
      <c r="I120" s="142"/>
      <c r="J120" s="142"/>
      <c r="K120" s="143"/>
      <c r="L120" s="144" t="s">
        <v>170</v>
      </c>
      <c r="M120" s="145"/>
      <c r="N120" s="145"/>
      <c r="O120" s="145"/>
      <c r="P120" s="145"/>
      <c r="Q120" s="145"/>
      <c r="R120" s="145"/>
      <c r="S120" s="145"/>
      <c r="T120" s="145"/>
      <c r="U120" s="145"/>
      <c r="V120" s="145"/>
      <c r="W120" s="145"/>
      <c r="X120" s="146"/>
      <c r="Y120" s="147">
        <v>0.07</v>
      </c>
      <c r="Z120" s="148"/>
      <c r="AA120" s="148"/>
      <c r="AB120" s="149"/>
      <c r="AC120" s="108"/>
      <c r="AD120" s="109"/>
      <c r="AE120" s="109"/>
      <c r="AF120" s="109"/>
      <c r="AG120" s="110"/>
      <c r="AH120" s="111"/>
      <c r="AI120" s="112"/>
      <c r="AJ120" s="112"/>
      <c r="AK120" s="112"/>
      <c r="AL120" s="112"/>
      <c r="AM120" s="112"/>
      <c r="AN120" s="112"/>
      <c r="AO120" s="112"/>
      <c r="AP120" s="112"/>
      <c r="AQ120" s="112"/>
      <c r="AR120" s="112"/>
      <c r="AS120" s="112"/>
      <c r="AT120" s="113"/>
      <c r="AU120" s="114"/>
      <c r="AV120" s="115"/>
      <c r="AW120" s="115"/>
      <c r="AX120" s="117"/>
    </row>
    <row r="121" spans="1:50" ht="24.75" customHeight="1">
      <c r="A121" s="228"/>
      <c r="B121" s="229"/>
      <c r="C121" s="229"/>
      <c r="D121" s="229"/>
      <c r="E121" s="229"/>
      <c r="F121" s="230"/>
      <c r="G121" s="99"/>
      <c r="H121" s="55"/>
      <c r="I121" s="55"/>
      <c r="J121" s="55"/>
      <c r="K121" s="100"/>
      <c r="L121" s="101"/>
      <c r="M121" s="102"/>
      <c r="N121" s="102"/>
      <c r="O121" s="102"/>
      <c r="P121" s="102"/>
      <c r="Q121" s="102"/>
      <c r="R121" s="102"/>
      <c r="S121" s="102"/>
      <c r="T121" s="102"/>
      <c r="U121" s="102"/>
      <c r="V121" s="102"/>
      <c r="W121" s="102"/>
      <c r="X121" s="103"/>
      <c r="Y121" s="104"/>
      <c r="Z121" s="105"/>
      <c r="AA121" s="105"/>
      <c r="AB121" s="107"/>
      <c r="AC121" s="99"/>
      <c r="AD121" s="55"/>
      <c r="AE121" s="55"/>
      <c r="AF121" s="55"/>
      <c r="AG121" s="100"/>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228"/>
      <c r="B122" s="229"/>
      <c r="C122" s="229"/>
      <c r="D122" s="229"/>
      <c r="E122" s="229"/>
      <c r="F122" s="230"/>
      <c r="G122" s="99"/>
      <c r="H122" s="55"/>
      <c r="I122" s="55"/>
      <c r="J122" s="55"/>
      <c r="K122" s="100"/>
      <c r="L122" s="101"/>
      <c r="M122" s="102"/>
      <c r="N122" s="102"/>
      <c r="O122" s="102"/>
      <c r="P122" s="102"/>
      <c r="Q122" s="102"/>
      <c r="R122" s="102"/>
      <c r="S122" s="102"/>
      <c r="T122" s="102"/>
      <c r="U122" s="102"/>
      <c r="V122" s="102"/>
      <c r="W122" s="102"/>
      <c r="X122" s="103"/>
      <c r="Y122" s="104"/>
      <c r="Z122" s="105"/>
      <c r="AA122" s="105"/>
      <c r="AB122" s="107"/>
      <c r="AC122" s="99"/>
      <c r="AD122" s="55"/>
      <c r="AE122" s="55"/>
      <c r="AF122" s="55"/>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28"/>
      <c r="B123" s="229"/>
      <c r="C123" s="229"/>
      <c r="D123" s="229"/>
      <c r="E123" s="229"/>
      <c r="F123" s="230"/>
      <c r="G123" s="99"/>
      <c r="H123" s="55"/>
      <c r="I123" s="55"/>
      <c r="J123" s="55"/>
      <c r="K123" s="100"/>
      <c r="L123" s="101"/>
      <c r="M123" s="102"/>
      <c r="N123" s="102"/>
      <c r="O123" s="102"/>
      <c r="P123" s="102"/>
      <c r="Q123" s="102"/>
      <c r="R123" s="102"/>
      <c r="S123" s="102"/>
      <c r="T123" s="102"/>
      <c r="U123" s="102"/>
      <c r="V123" s="102"/>
      <c r="W123" s="102"/>
      <c r="X123" s="103"/>
      <c r="Y123" s="104"/>
      <c r="Z123" s="105"/>
      <c r="AA123" s="105"/>
      <c r="AB123" s="107"/>
      <c r="AC123" s="99"/>
      <c r="AD123" s="55"/>
      <c r="AE123" s="55"/>
      <c r="AF123" s="55"/>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28"/>
      <c r="B124" s="229"/>
      <c r="C124" s="229"/>
      <c r="D124" s="229"/>
      <c r="E124" s="229"/>
      <c r="F124" s="230"/>
      <c r="G124" s="99"/>
      <c r="H124" s="55"/>
      <c r="I124" s="55"/>
      <c r="J124" s="55"/>
      <c r="K124" s="100"/>
      <c r="L124" s="101"/>
      <c r="M124" s="102"/>
      <c r="N124" s="102"/>
      <c r="O124" s="102"/>
      <c r="P124" s="102"/>
      <c r="Q124" s="102"/>
      <c r="R124" s="102"/>
      <c r="S124" s="102"/>
      <c r="T124" s="102"/>
      <c r="U124" s="102"/>
      <c r="V124" s="102"/>
      <c r="W124" s="102"/>
      <c r="X124" s="103"/>
      <c r="Y124" s="104"/>
      <c r="Z124" s="105"/>
      <c r="AA124" s="105"/>
      <c r="AB124" s="105"/>
      <c r="AC124" s="99"/>
      <c r="AD124" s="55"/>
      <c r="AE124" s="55"/>
      <c r="AF124" s="55"/>
      <c r="AG124" s="100"/>
      <c r="AH124" s="101"/>
      <c r="AI124" s="102"/>
      <c r="AJ124" s="102"/>
      <c r="AK124" s="102"/>
      <c r="AL124" s="102"/>
      <c r="AM124" s="102"/>
      <c r="AN124" s="102"/>
      <c r="AO124" s="102"/>
      <c r="AP124" s="102"/>
      <c r="AQ124" s="102"/>
      <c r="AR124" s="102"/>
      <c r="AS124" s="102"/>
      <c r="AT124" s="103"/>
      <c r="AU124" s="104"/>
      <c r="AV124" s="105"/>
      <c r="AW124" s="105"/>
      <c r="AX124" s="106"/>
    </row>
    <row r="125" spans="1:50" ht="24.75" customHeight="1">
      <c r="A125" s="228"/>
      <c r="B125" s="229"/>
      <c r="C125" s="229"/>
      <c r="D125" s="229"/>
      <c r="E125" s="229"/>
      <c r="F125" s="230"/>
      <c r="G125" s="99"/>
      <c r="H125" s="55"/>
      <c r="I125" s="55"/>
      <c r="J125" s="55"/>
      <c r="K125" s="100"/>
      <c r="L125" s="101"/>
      <c r="M125" s="102"/>
      <c r="N125" s="102"/>
      <c r="O125" s="102"/>
      <c r="P125" s="102"/>
      <c r="Q125" s="102"/>
      <c r="R125" s="102"/>
      <c r="S125" s="102"/>
      <c r="T125" s="102"/>
      <c r="U125" s="102"/>
      <c r="V125" s="102"/>
      <c r="W125" s="102"/>
      <c r="X125" s="103"/>
      <c r="Y125" s="104"/>
      <c r="Z125" s="105"/>
      <c r="AA125" s="105"/>
      <c r="AB125" s="105"/>
      <c r="AC125" s="99"/>
      <c r="AD125" s="55"/>
      <c r="AE125" s="55"/>
      <c r="AF125" s="55"/>
      <c r="AG125" s="100"/>
      <c r="AH125" s="101"/>
      <c r="AI125" s="102"/>
      <c r="AJ125" s="102"/>
      <c r="AK125" s="102"/>
      <c r="AL125" s="102"/>
      <c r="AM125" s="102"/>
      <c r="AN125" s="102"/>
      <c r="AO125" s="102"/>
      <c r="AP125" s="102"/>
      <c r="AQ125" s="102"/>
      <c r="AR125" s="102"/>
      <c r="AS125" s="102"/>
      <c r="AT125" s="103"/>
      <c r="AU125" s="104"/>
      <c r="AV125" s="105"/>
      <c r="AW125" s="105"/>
      <c r="AX125" s="106"/>
    </row>
    <row r="126" spans="1:50" ht="24.75" customHeight="1">
      <c r="A126" s="228"/>
      <c r="B126" s="229"/>
      <c r="C126" s="229"/>
      <c r="D126" s="229"/>
      <c r="E126" s="229"/>
      <c r="F126" s="230"/>
      <c r="G126" s="99"/>
      <c r="H126" s="55"/>
      <c r="I126" s="55"/>
      <c r="J126" s="55"/>
      <c r="K126" s="100"/>
      <c r="L126" s="101"/>
      <c r="M126" s="102"/>
      <c r="N126" s="102"/>
      <c r="O126" s="102"/>
      <c r="P126" s="102"/>
      <c r="Q126" s="102"/>
      <c r="R126" s="102"/>
      <c r="S126" s="102"/>
      <c r="T126" s="102"/>
      <c r="U126" s="102"/>
      <c r="V126" s="102"/>
      <c r="W126" s="102"/>
      <c r="X126" s="103"/>
      <c r="Y126" s="104"/>
      <c r="Z126" s="105"/>
      <c r="AA126" s="105"/>
      <c r="AB126" s="105"/>
      <c r="AC126" s="99"/>
      <c r="AD126" s="55"/>
      <c r="AE126" s="55"/>
      <c r="AF126" s="55"/>
      <c r="AG126" s="100"/>
      <c r="AH126" s="101"/>
      <c r="AI126" s="102"/>
      <c r="AJ126" s="102"/>
      <c r="AK126" s="102"/>
      <c r="AL126" s="102"/>
      <c r="AM126" s="102"/>
      <c r="AN126" s="102"/>
      <c r="AO126" s="102"/>
      <c r="AP126" s="102"/>
      <c r="AQ126" s="102"/>
      <c r="AR126" s="102"/>
      <c r="AS126" s="102"/>
      <c r="AT126" s="103"/>
      <c r="AU126" s="104"/>
      <c r="AV126" s="105"/>
      <c r="AW126" s="105"/>
      <c r="AX126" s="106"/>
    </row>
    <row r="127" spans="1:50" ht="24.75" customHeight="1">
      <c r="A127" s="228"/>
      <c r="B127" s="229"/>
      <c r="C127" s="229"/>
      <c r="D127" s="229"/>
      <c r="E127" s="229"/>
      <c r="F127" s="230"/>
      <c r="G127" s="90"/>
      <c r="H127" s="91"/>
      <c r="I127" s="91"/>
      <c r="J127" s="91"/>
      <c r="K127" s="92"/>
      <c r="L127" s="93"/>
      <c r="M127" s="94"/>
      <c r="N127" s="94"/>
      <c r="O127" s="94"/>
      <c r="P127" s="94"/>
      <c r="Q127" s="94"/>
      <c r="R127" s="94"/>
      <c r="S127" s="94"/>
      <c r="T127" s="94"/>
      <c r="U127" s="94"/>
      <c r="V127" s="94"/>
      <c r="W127" s="94"/>
      <c r="X127" s="95"/>
      <c r="Y127" s="96"/>
      <c r="Z127" s="97"/>
      <c r="AA127" s="97"/>
      <c r="AB127" s="97"/>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c r="A128" s="228"/>
      <c r="B128" s="229"/>
      <c r="C128" s="229"/>
      <c r="D128" s="229"/>
      <c r="E128" s="229"/>
      <c r="F128" s="230"/>
      <c r="G128" s="131" t="s">
        <v>24</v>
      </c>
      <c r="H128" s="125"/>
      <c r="I128" s="125"/>
      <c r="J128" s="125"/>
      <c r="K128" s="125"/>
      <c r="L128" s="132"/>
      <c r="M128" s="133"/>
      <c r="N128" s="133"/>
      <c r="O128" s="133"/>
      <c r="P128" s="133"/>
      <c r="Q128" s="133"/>
      <c r="R128" s="133"/>
      <c r="S128" s="133"/>
      <c r="T128" s="133"/>
      <c r="U128" s="133"/>
      <c r="V128" s="133"/>
      <c r="W128" s="133"/>
      <c r="X128" s="134"/>
      <c r="Y128" s="135">
        <f>SUM(Y120:AB127)</f>
        <v>0.07</v>
      </c>
      <c r="Z128" s="136"/>
      <c r="AA128" s="136"/>
      <c r="AB128" s="137"/>
      <c r="AC128" s="131" t="s">
        <v>24</v>
      </c>
      <c r="AD128" s="125"/>
      <c r="AE128" s="125"/>
      <c r="AF128" s="125"/>
      <c r="AG128" s="125"/>
      <c r="AH128" s="132"/>
      <c r="AI128" s="133"/>
      <c r="AJ128" s="133"/>
      <c r="AK128" s="133"/>
      <c r="AL128" s="133"/>
      <c r="AM128" s="133"/>
      <c r="AN128" s="133"/>
      <c r="AO128" s="133"/>
      <c r="AP128" s="133"/>
      <c r="AQ128" s="133"/>
      <c r="AR128" s="133"/>
      <c r="AS128" s="133"/>
      <c r="AT128" s="134"/>
      <c r="AU128" s="138">
        <f>SUM(AU120:AX127)</f>
        <v>0</v>
      </c>
      <c r="AV128" s="139"/>
      <c r="AW128" s="139"/>
      <c r="AX128" s="140"/>
    </row>
    <row r="129" spans="1:50" ht="30" customHeight="1">
      <c r="A129" s="228"/>
      <c r="B129" s="229"/>
      <c r="C129" s="229"/>
      <c r="D129" s="229"/>
      <c r="E129" s="229"/>
      <c r="F129" s="230"/>
      <c r="G129" s="118" t="s">
        <v>28</v>
      </c>
      <c r="H129" s="119"/>
      <c r="I129" s="119"/>
      <c r="J129" s="119"/>
      <c r="K129" s="119"/>
      <c r="L129" s="119"/>
      <c r="M129" s="119"/>
      <c r="N129" s="119"/>
      <c r="O129" s="119"/>
      <c r="P129" s="119"/>
      <c r="Q129" s="119"/>
      <c r="R129" s="119"/>
      <c r="S129" s="119"/>
      <c r="T129" s="119"/>
      <c r="U129" s="119"/>
      <c r="V129" s="119"/>
      <c r="W129" s="119"/>
      <c r="X129" s="119"/>
      <c r="Y129" s="119"/>
      <c r="Z129" s="119"/>
      <c r="AA129" s="119"/>
      <c r="AB129" s="120"/>
      <c r="AC129" s="118" t="s">
        <v>29</v>
      </c>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21"/>
    </row>
    <row r="130" spans="1:50" ht="24.75" customHeight="1">
      <c r="A130" s="228"/>
      <c r="B130" s="229"/>
      <c r="C130" s="229"/>
      <c r="D130" s="229"/>
      <c r="E130" s="229"/>
      <c r="F130" s="230"/>
      <c r="G130" s="122" t="s">
        <v>21</v>
      </c>
      <c r="H130" s="123"/>
      <c r="I130" s="123"/>
      <c r="J130" s="123"/>
      <c r="K130" s="123"/>
      <c r="L130" s="124" t="s">
        <v>22</v>
      </c>
      <c r="M130" s="125"/>
      <c r="N130" s="125"/>
      <c r="O130" s="125"/>
      <c r="P130" s="125"/>
      <c r="Q130" s="125"/>
      <c r="R130" s="125"/>
      <c r="S130" s="125"/>
      <c r="T130" s="125"/>
      <c r="U130" s="125"/>
      <c r="V130" s="125"/>
      <c r="W130" s="125"/>
      <c r="X130" s="126"/>
      <c r="Y130" s="127" t="s">
        <v>23</v>
      </c>
      <c r="Z130" s="128"/>
      <c r="AA130" s="128"/>
      <c r="AB130" s="129"/>
      <c r="AC130" s="122" t="s">
        <v>21</v>
      </c>
      <c r="AD130" s="123"/>
      <c r="AE130" s="123"/>
      <c r="AF130" s="123"/>
      <c r="AG130" s="123"/>
      <c r="AH130" s="124" t="s">
        <v>22</v>
      </c>
      <c r="AI130" s="125"/>
      <c r="AJ130" s="125"/>
      <c r="AK130" s="125"/>
      <c r="AL130" s="125"/>
      <c r="AM130" s="125"/>
      <c r="AN130" s="125"/>
      <c r="AO130" s="125"/>
      <c r="AP130" s="125"/>
      <c r="AQ130" s="125"/>
      <c r="AR130" s="125"/>
      <c r="AS130" s="125"/>
      <c r="AT130" s="126"/>
      <c r="AU130" s="127" t="s">
        <v>23</v>
      </c>
      <c r="AV130" s="128"/>
      <c r="AW130" s="128"/>
      <c r="AX130" s="130"/>
    </row>
    <row r="131" spans="1:50" ht="24.75" customHeight="1">
      <c r="A131" s="228"/>
      <c r="B131" s="229"/>
      <c r="C131" s="229"/>
      <c r="D131" s="229"/>
      <c r="E131" s="229"/>
      <c r="F131" s="230"/>
      <c r="G131" s="108"/>
      <c r="H131" s="109"/>
      <c r="I131" s="109"/>
      <c r="J131" s="109"/>
      <c r="K131" s="110"/>
      <c r="L131" s="111"/>
      <c r="M131" s="112"/>
      <c r="N131" s="112"/>
      <c r="O131" s="112"/>
      <c r="P131" s="112"/>
      <c r="Q131" s="112"/>
      <c r="R131" s="112"/>
      <c r="S131" s="112"/>
      <c r="T131" s="112"/>
      <c r="U131" s="112"/>
      <c r="V131" s="112"/>
      <c r="W131" s="112"/>
      <c r="X131" s="113"/>
      <c r="Y131" s="114"/>
      <c r="Z131" s="115"/>
      <c r="AA131" s="115"/>
      <c r="AB131" s="116"/>
      <c r="AC131" s="108"/>
      <c r="AD131" s="109"/>
      <c r="AE131" s="109"/>
      <c r="AF131" s="109"/>
      <c r="AG131" s="110"/>
      <c r="AH131" s="111"/>
      <c r="AI131" s="112"/>
      <c r="AJ131" s="112"/>
      <c r="AK131" s="112"/>
      <c r="AL131" s="112"/>
      <c r="AM131" s="112"/>
      <c r="AN131" s="112"/>
      <c r="AO131" s="112"/>
      <c r="AP131" s="112"/>
      <c r="AQ131" s="112"/>
      <c r="AR131" s="112"/>
      <c r="AS131" s="112"/>
      <c r="AT131" s="113"/>
      <c r="AU131" s="114"/>
      <c r="AV131" s="115"/>
      <c r="AW131" s="115"/>
      <c r="AX131" s="117"/>
    </row>
    <row r="132" spans="1:50" ht="24.75" customHeight="1">
      <c r="A132" s="228"/>
      <c r="B132" s="229"/>
      <c r="C132" s="229"/>
      <c r="D132" s="229"/>
      <c r="E132" s="229"/>
      <c r="F132" s="230"/>
      <c r="G132" s="99"/>
      <c r="H132" s="55"/>
      <c r="I132" s="55"/>
      <c r="J132" s="55"/>
      <c r="K132" s="100"/>
      <c r="L132" s="101"/>
      <c r="M132" s="102"/>
      <c r="N132" s="102"/>
      <c r="O132" s="102"/>
      <c r="P132" s="102"/>
      <c r="Q132" s="102"/>
      <c r="R132" s="102"/>
      <c r="S132" s="102"/>
      <c r="T132" s="102"/>
      <c r="U132" s="102"/>
      <c r="V132" s="102"/>
      <c r="W132" s="102"/>
      <c r="X132" s="103"/>
      <c r="Y132" s="104"/>
      <c r="Z132" s="105"/>
      <c r="AA132" s="105"/>
      <c r="AB132" s="107"/>
      <c r="AC132" s="99"/>
      <c r="AD132" s="55"/>
      <c r="AE132" s="55"/>
      <c r="AF132" s="55"/>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228"/>
      <c r="B133" s="229"/>
      <c r="C133" s="229"/>
      <c r="D133" s="229"/>
      <c r="E133" s="229"/>
      <c r="F133" s="230"/>
      <c r="G133" s="99"/>
      <c r="H133" s="55"/>
      <c r="I133" s="55"/>
      <c r="J133" s="55"/>
      <c r="K133" s="100"/>
      <c r="L133" s="101"/>
      <c r="M133" s="102"/>
      <c r="N133" s="102"/>
      <c r="O133" s="102"/>
      <c r="P133" s="102"/>
      <c r="Q133" s="102"/>
      <c r="R133" s="102"/>
      <c r="S133" s="102"/>
      <c r="T133" s="102"/>
      <c r="U133" s="102"/>
      <c r="V133" s="102"/>
      <c r="W133" s="102"/>
      <c r="X133" s="103"/>
      <c r="Y133" s="104"/>
      <c r="Z133" s="105"/>
      <c r="AA133" s="105"/>
      <c r="AB133" s="107"/>
      <c r="AC133" s="99"/>
      <c r="AD133" s="55"/>
      <c r="AE133" s="55"/>
      <c r="AF133" s="55"/>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28"/>
      <c r="B134" s="229"/>
      <c r="C134" s="229"/>
      <c r="D134" s="229"/>
      <c r="E134" s="229"/>
      <c r="F134" s="230"/>
      <c r="G134" s="99"/>
      <c r="H134" s="55"/>
      <c r="I134" s="55"/>
      <c r="J134" s="55"/>
      <c r="K134" s="100"/>
      <c r="L134" s="101"/>
      <c r="M134" s="102"/>
      <c r="N134" s="102"/>
      <c r="O134" s="102"/>
      <c r="P134" s="102"/>
      <c r="Q134" s="102"/>
      <c r="R134" s="102"/>
      <c r="S134" s="102"/>
      <c r="T134" s="102"/>
      <c r="U134" s="102"/>
      <c r="V134" s="102"/>
      <c r="W134" s="102"/>
      <c r="X134" s="103"/>
      <c r="Y134" s="104"/>
      <c r="Z134" s="105"/>
      <c r="AA134" s="105"/>
      <c r="AB134" s="107"/>
      <c r="AC134" s="99"/>
      <c r="AD134" s="55"/>
      <c r="AE134" s="55"/>
      <c r="AF134" s="55"/>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28"/>
      <c r="B135" s="229"/>
      <c r="C135" s="229"/>
      <c r="D135" s="229"/>
      <c r="E135" s="229"/>
      <c r="F135" s="230"/>
      <c r="G135" s="99"/>
      <c r="H135" s="55"/>
      <c r="I135" s="55"/>
      <c r="J135" s="55"/>
      <c r="K135" s="100"/>
      <c r="L135" s="101"/>
      <c r="M135" s="102"/>
      <c r="N135" s="102"/>
      <c r="O135" s="102"/>
      <c r="P135" s="102"/>
      <c r="Q135" s="102"/>
      <c r="R135" s="102"/>
      <c r="S135" s="102"/>
      <c r="T135" s="102"/>
      <c r="U135" s="102"/>
      <c r="V135" s="102"/>
      <c r="W135" s="102"/>
      <c r="X135" s="103"/>
      <c r="Y135" s="104"/>
      <c r="Z135" s="105"/>
      <c r="AA135" s="105"/>
      <c r="AB135" s="105"/>
      <c r="AC135" s="99"/>
      <c r="AD135" s="55"/>
      <c r="AE135" s="55"/>
      <c r="AF135" s="55"/>
      <c r="AG135" s="100"/>
      <c r="AH135" s="101"/>
      <c r="AI135" s="102"/>
      <c r="AJ135" s="102"/>
      <c r="AK135" s="102"/>
      <c r="AL135" s="102"/>
      <c r="AM135" s="102"/>
      <c r="AN135" s="102"/>
      <c r="AO135" s="102"/>
      <c r="AP135" s="102"/>
      <c r="AQ135" s="102"/>
      <c r="AR135" s="102"/>
      <c r="AS135" s="102"/>
      <c r="AT135" s="103"/>
      <c r="AU135" s="104"/>
      <c r="AV135" s="105"/>
      <c r="AW135" s="105"/>
      <c r="AX135" s="106"/>
    </row>
    <row r="136" spans="1:50" ht="24.75" customHeight="1">
      <c r="A136" s="228"/>
      <c r="B136" s="229"/>
      <c r="C136" s="229"/>
      <c r="D136" s="229"/>
      <c r="E136" s="229"/>
      <c r="F136" s="230"/>
      <c r="G136" s="99"/>
      <c r="H136" s="55"/>
      <c r="I136" s="55"/>
      <c r="J136" s="55"/>
      <c r="K136" s="100"/>
      <c r="L136" s="101"/>
      <c r="M136" s="102"/>
      <c r="N136" s="102"/>
      <c r="O136" s="102"/>
      <c r="P136" s="102"/>
      <c r="Q136" s="102"/>
      <c r="R136" s="102"/>
      <c r="S136" s="102"/>
      <c r="T136" s="102"/>
      <c r="U136" s="102"/>
      <c r="V136" s="102"/>
      <c r="W136" s="102"/>
      <c r="X136" s="103"/>
      <c r="Y136" s="104"/>
      <c r="Z136" s="105"/>
      <c r="AA136" s="105"/>
      <c r="AB136" s="105"/>
      <c r="AC136" s="99"/>
      <c r="AD136" s="55"/>
      <c r="AE136" s="55"/>
      <c r="AF136" s="55"/>
      <c r="AG136" s="100"/>
      <c r="AH136" s="101"/>
      <c r="AI136" s="102"/>
      <c r="AJ136" s="102"/>
      <c r="AK136" s="102"/>
      <c r="AL136" s="102"/>
      <c r="AM136" s="102"/>
      <c r="AN136" s="102"/>
      <c r="AO136" s="102"/>
      <c r="AP136" s="102"/>
      <c r="AQ136" s="102"/>
      <c r="AR136" s="102"/>
      <c r="AS136" s="102"/>
      <c r="AT136" s="103"/>
      <c r="AU136" s="104"/>
      <c r="AV136" s="105"/>
      <c r="AW136" s="105"/>
      <c r="AX136" s="106"/>
    </row>
    <row r="137" spans="1:50" ht="24.75" customHeight="1">
      <c r="A137" s="228"/>
      <c r="B137" s="229"/>
      <c r="C137" s="229"/>
      <c r="D137" s="229"/>
      <c r="E137" s="229"/>
      <c r="F137" s="230"/>
      <c r="G137" s="99"/>
      <c r="H137" s="55"/>
      <c r="I137" s="55"/>
      <c r="J137" s="55"/>
      <c r="K137" s="100"/>
      <c r="L137" s="101"/>
      <c r="M137" s="102"/>
      <c r="N137" s="102"/>
      <c r="O137" s="102"/>
      <c r="P137" s="102"/>
      <c r="Q137" s="102"/>
      <c r="R137" s="102"/>
      <c r="S137" s="102"/>
      <c r="T137" s="102"/>
      <c r="U137" s="102"/>
      <c r="V137" s="102"/>
      <c r="W137" s="102"/>
      <c r="X137" s="103"/>
      <c r="Y137" s="104"/>
      <c r="Z137" s="105"/>
      <c r="AA137" s="105"/>
      <c r="AB137" s="105"/>
      <c r="AC137" s="99"/>
      <c r="AD137" s="55"/>
      <c r="AE137" s="55"/>
      <c r="AF137" s="55"/>
      <c r="AG137" s="100"/>
      <c r="AH137" s="101"/>
      <c r="AI137" s="102"/>
      <c r="AJ137" s="102"/>
      <c r="AK137" s="102"/>
      <c r="AL137" s="102"/>
      <c r="AM137" s="102"/>
      <c r="AN137" s="102"/>
      <c r="AO137" s="102"/>
      <c r="AP137" s="102"/>
      <c r="AQ137" s="102"/>
      <c r="AR137" s="102"/>
      <c r="AS137" s="102"/>
      <c r="AT137" s="103"/>
      <c r="AU137" s="104"/>
      <c r="AV137" s="105"/>
      <c r="AW137" s="105"/>
      <c r="AX137" s="106"/>
    </row>
    <row r="138" spans="1:50" ht="24.75" customHeight="1">
      <c r="A138" s="228"/>
      <c r="B138" s="229"/>
      <c r="C138" s="229"/>
      <c r="D138" s="229"/>
      <c r="E138" s="229"/>
      <c r="F138" s="230"/>
      <c r="G138" s="90"/>
      <c r="H138" s="91"/>
      <c r="I138" s="91"/>
      <c r="J138" s="91"/>
      <c r="K138" s="92"/>
      <c r="L138" s="93"/>
      <c r="M138" s="94"/>
      <c r="N138" s="94"/>
      <c r="O138" s="94"/>
      <c r="P138" s="94"/>
      <c r="Q138" s="94"/>
      <c r="R138" s="94"/>
      <c r="S138" s="94"/>
      <c r="T138" s="94"/>
      <c r="U138" s="94"/>
      <c r="V138" s="94"/>
      <c r="W138" s="94"/>
      <c r="X138" s="95"/>
      <c r="Y138" s="96"/>
      <c r="Z138" s="97"/>
      <c r="AA138" s="97"/>
      <c r="AB138" s="97"/>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8"/>
    </row>
    <row r="139" spans="1:50" ht="24.75" customHeight="1" thickBot="1">
      <c r="A139" s="390"/>
      <c r="B139" s="391"/>
      <c r="C139" s="391"/>
      <c r="D139" s="391"/>
      <c r="E139" s="391"/>
      <c r="F139" s="392"/>
      <c r="G139" s="30" t="s">
        <v>24</v>
      </c>
      <c r="H139" s="31"/>
      <c r="I139" s="31"/>
      <c r="J139" s="31"/>
      <c r="K139" s="31"/>
      <c r="L139" s="32"/>
      <c r="M139" s="33"/>
      <c r="N139" s="33"/>
      <c r="O139" s="33"/>
      <c r="P139" s="33"/>
      <c r="Q139" s="33"/>
      <c r="R139" s="33"/>
      <c r="S139" s="33"/>
      <c r="T139" s="33"/>
      <c r="U139" s="33"/>
      <c r="V139" s="33"/>
      <c r="W139" s="33"/>
      <c r="X139" s="34"/>
      <c r="Y139" s="35">
        <f>SUM(Y131:AB138)</f>
        <v>0</v>
      </c>
      <c r="Z139" s="36"/>
      <c r="AA139" s="36"/>
      <c r="AB139" s="37"/>
      <c r="AC139" s="30" t="s">
        <v>24</v>
      </c>
      <c r="AD139" s="31"/>
      <c r="AE139" s="31"/>
      <c r="AF139" s="31"/>
      <c r="AG139" s="31"/>
      <c r="AH139" s="32"/>
      <c r="AI139" s="33"/>
      <c r="AJ139" s="33"/>
      <c r="AK139" s="33"/>
      <c r="AL139" s="33"/>
      <c r="AM139" s="33"/>
      <c r="AN139" s="33"/>
      <c r="AO139" s="33"/>
      <c r="AP139" s="33"/>
      <c r="AQ139" s="33"/>
      <c r="AR139" s="33"/>
      <c r="AS139" s="33"/>
      <c r="AT139" s="34"/>
      <c r="AU139" s="35">
        <f>SUM(AU131:AX138)</f>
        <v>0</v>
      </c>
      <c r="AV139" s="36"/>
      <c r="AW139" s="36"/>
      <c r="AX139" s="89"/>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45</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77"/>
      <c r="B145" s="77"/>
      <c r="C145" s="41" t="s">
        <v>40</v>
      </c>
      <c r="D145" s="41"/>
      <c r="E145" s="41"/>
      <c r="F145" s="41"/>
      <c r="G145" s="41"/>
      <c r="H145" s="41"/>
      <c r="I145" s="41"/>
      <c r="J145" s="41"/>
      <c r="K145" s="41"/>
      <c r="L145" s="41"/>
      <c r="M145" s="41" t="s">
        <v>41</v>
      </c>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2" t="s">
        <v>42</v>
      </c>
      <c r="AL145" s="41"/>
      <c r="AM145" s="41"/>
      <c r="AN145" s="41"/>
      <c r="AO145" s="41"/>
      <c r="AP145" s="41"/>
      <c r="AQ145" s="41" t="s">
        <v>30</v>
      </c>
      <c r="AR145" s="41"/>
      <c r="AS145" s="41"/>
      <c r="AT145" s="41"/>
      <c r="AU145" s="43" t="s">
        <v>31</v>
      </c>
      <c r="AV145" s="44"/>
      <c r="AW145" s="44"/>
      <c r="AX145" s="45"/>
    </row>
    <row r="146" spans="1:50" ht="36.75" customHeight="1">
      <c r="A146" s="77">
        <v>1</v>
      </c>
      <c r="B146" s="77">
        <v>1</v>
      </c>
      <c r="C146" s="83" t="s">
        <v>134</v>
      </c>
      <c r="D146" s="84"/>
      <c r="E146" s="84"/>
      <c r="F146" s="84"/>
      <c r="G146" s="84"/>
      <c r="H146" s="84"/>
      <c r="I146" s="84"/>
      <c r="J146" s="84"/>
      <c r="K146" s="84"/>
      <c r="L146" s="85"/>
      <c r="M146" s="86" t="s">
        <v>131</v>
      </c>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87">
        <v>9.494</v>
      </c>
      <c r="AL146" s="88"/>
      <c r="AM146" s="88"/>
      <c r="AN146" s="88"/>
      <c r="AO146" s="88"/>
      <c r="AP146" s="88"/>
      <c r="AQ146" s="46">
        <v>2</v>
      </c>
      <c r="AR146" s="46"/>
      <c r="AS146" s="46"/>
      <c r="AT146" s="46"/>
      <c r="AU146" s="38">
        <v>0.968</v>
      </c>
      <c r="AV146" s="39"/>
      <c r="AW146" s="39"/>
      <c r="AX146" s="40"/>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50</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77"/>
      <c r="B149" s="77"/>
      <c r="C149" s="41" t="s">
        <v>40</v>
      </c>
      <c r="D149" s="41"/>
      <c r="E149" s="41"/>
      <c r="F149" s="41"/>
      <c r="G149" s="41"/>
      <c r="H149" s="41"/>
      <c r="I149" s="41"/>
      <c r="J149" s="41"/>
      <c r="K149" s="41"/>
      <c r="L149" s="41"/>
      <c r="M149" s="41" t="s">
        <v>41</v>
      </c>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2" t="s">
        <v>42</v>
      </c>
      <c r="AL149" s="41"/>
      <c r="AM149" s="41"/>
      <c r="AN149" s="41"/>
      <c r="AO149" s="41"/>
      <c r="AP149" s="41"/>
      <c r="AQ149" s="41" t="s">
        <v>30</v>
      </c>
      <c r="AR149" s="41"/>
      <c r="AS149" s="41"/>
      <c r="AT149" s="41"/>
      <c r="AU149" s="43" t="s">
        <v>31</v>
      </c>
      <c r="AV149" s="44"/>
      <c r="AW149" s="44"/>
      <c r="AX149" s="45"/>
    </row>
    <row r="150" spans="1:50" ht="36.75" customHeight="1">
      <c r="A150" s="77">
        <v>1</v>
      </c>
      <c r="B150" s="77">
        <v>1</v>
      </c>
      <c r="C150" s="86" t="s">
        <v>135</v>
      </c>
      <c r="D150" s="46"/>
      <c r="E150" s="46"/>
      <c r="F150" s="46"/>
      <c r="G150" s="46"/>
      <c r="H150" s="46"/>
      <c r="I150" s="46"/>
      <c r="J150" s="46"/>
      <c r="K150" s="46"/>
      <c r="L150" s="46"/>
      <c r="M150" s="83" t="s">
        <v>133</v>
      </c>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5"/>
      <c r="AK150" s="87">
        <v>6.3</v>
      </c>
      <c r="AL150" s="88"/>
      <c r="AM150" s="88"/>
      <c r="AN150" s="88"/>
      <c r="AO150" s="88"/>
      <c r="AP150" s="88"/>
      <c r="AQ150" s="46">
        <v>1</v>
      </c>
      <c r="AR150" s="46"/>
      <c r="AS150" s="46"/>
      <c r="AT150" s="46"/>
      <c r="AU150" s="38">
        <v>0.666</v>
      </c>
      <c r="AV150" s="39"/>
      <c r="AW150" s="39"/>
      <c r="AX150" s="40"/>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9" t="s">
        <v>26</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77"/>
      <c r="B153" s="77"/>
      <c r="C153" s="41" t="s">
        <v>40</v>
      </c>
      <c r="D153" s="41"/>
      <c r="E153" s="41"/>
      <c r="F153" s="41"/>
      <c r="G153" s="41"/>
      <c r="H153" s="41"/>
      <c r="I153" s="41"/>
      <c r="J153" s="41"/>
      <c r="K153" s="41"/>
      <c r="L153" s="41"/>
      <c r="M153" s="41" t="s">
        <v>41</v>
      </c>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2" t="s">
        <v>42</v>
      </c>
      <c r="AL153" s="41"/>
      <c r="AM153" s="41"/>
      <c r="AN153" s="41"/>
      <c r="AO153" s="41"/>
      <c r="AP153" s="41"/>
      <c r="AQ153" s="41" t="s">
        <v>30</v>
      </c>
      <c r="AR153" s="41"/>
      <c r="AS153" s="41"/>
      <c r="AT153" s="41"/>
      <c r="AU153" s="43" t="s">
        <v>31</v>
      </c>
      <c r="AV153" s="44"/>
      <c r="AW153" s="44"/>
      <c r="AX153" s="45"/>
    </row>
    <row r="154" spans="1:50" ht="26.25" customHeight="1">
      <c r="A154" s="77">
        <v>1</v>
      </c>
      <c r="B154" s="77">
        <v>1</v>
      </c>
      <c r="C154" s="550" t="s">
        <v>159</v>
      </c>
      <c r="D154" s="550"/>
      <c r="E154" s="550"/>
      <c r="F154" s="550"/>
      <c r="G154" s="550"/>
      <c r="H154" s="550"/>
      <c r="I154" s="550"/>
      <c r="J154" s="550"/>
      <c r="K154" s="550"/>
      <c r="L154" s="550"/>
      <c r="M154" s="551" t="s">
        <v>171</v>
      </c>
      <c r="N154" s="552"/>
      <c r="O154" s="552"/>
      <c r="P154" s="552"/>
      <c r="Q154" s="552"/>
      <c r="R154" s="552"/>
      <c r="S154" s="552"/>
      <c r="T154" s="552"/>
      <c r="U154" s="552"/>
      <c r="V154" s="552"/>
      <c r="W154" s="552"/>
      <c r="X154" s="552"/>
      <c r="Y154" s="552"/>
      <c r="Z154" s="552"/>
      <c r="AA154" s="552"/>
      <c r="AB154" s="552"/>
      <c r="AC154" s="552"/>
      <c r="AD154" s="552"/>
      <c r="AE154" s="552"/>
      <c r="AF154" s="552"/>
      <c r="AG154" s="552"/>
      <c r="AH154" s="552"/>
      <c r="AI154" s="552"/>
      <c r="AJ154" s="553"/>
      <c r="AK154" s="554">
        <v>0.07</v>
      </c>
      <c r="AL154" s="555"/>
      <c r="AM154" s="555"/>
      <c r="AN154" s="555"/>
      <c r="AO154" s="555"/>
      <c r="AP154" s="555"/>
      <c r="AQ154" s="155" t="s">
        <v>168</v>
      </c>
      <c r="AR154" s="156"/>
      <c r="AS154" s="156"/>
      <c r="AT154" s="157"/>
      <c r="AU154" s="556" t="s">
        <v>168</v>
      </c>
      <c r="AV154" s="557"/>
      <c r="AW154" s="557"/>
      <c r="AX154" s="558"/>
    </row>
    <row r="155" spans="1:50" ht="26.25" customHeight="1">
      <c r="A155" s="77">
        <v>2</v>
      </c>
      <c r="B155" s="77">
        <v>1</v>
      </c>
      <c r="C155" s="550" t="s">
        <v>160</v>
      </c>
      <c r="D155" s="550"/>
      <c r="E155" s="550"/>
      <c r="F155" s="550"/>
      <c r="G155" s="550"/>
      <c r="H155" s="550"/>
      <c r="I155" s="550"/>
      <c r="J155" s="550"/>
      <c r="K155" s="550"/>
      <c r="L155" s="550"/>
      <c r="M155" s="551" t="s">
        <v>169</v>
      </c>
      <c r="N155" s="552"/>
      <c r="O155" s="552"/>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3"/>
      <c r="AK155" s="554">
        <v>0.07</v>
      </c>
      <c r="AL155" s="555"/>
      <c r="AM155" s="555"/>
      <c r="AN155" s="555"/>
      <c r="AO155" s="555"/>
      <c r="AP155" s="555"/>
      <c r="AQ155" s="155" t="s">
        <v>168</v>
      </c>
      <c r="AR155" s="156"/>
      <c r="AS155" s="156"/>
      <c r="AT155" s="157"/>
      <c r="AU155" s="556" t="s">
        <v>168</v>
      </c>
      <c r="AV155" s="557"/>
      <c r="AW155" s="557"/>
      <c r="AX155" s="558"/>
    </row>
    <row r="156" spans="1:50" ht="26.25" customHeight="1">
      <c r="A156" s="77">
        <v>3</v>
      </c>
      <c r="B156" s="77">
        <v>1</v>
      </c>
      <c r="C156" s="550" t="s">
        <v>161</v>
      </c>
      <c r="D156" s="550"/>
      <c r="E156" s="550"/>
      <c r="F156" s="550"/>
      <c r="G156" s="550"/>
      <c r="H156" s="550"/>
      <c r="I156" s="550"/>
      <c r="J156" s="550"/>
      <c r="K156" s="550"/>
      <c r="L156" s="550"/>
      <c r="M156" s="551" t="s">
        <v>173</v>
      </c>
      <c r="N156" s="552"/>
      <c r="O156" s="552"/>
      <c r="P156" s="552"/>
      <c r="Q156" s="552"/>
      <c r="R156" s="552"/>
      <c r="S156" s="552"/>
      <c r="T156" s="552"/>
      <c r="U156" s="552"/>
      <c r="V156" s="552"/>
      <c r="W156" s="552"/>
      <c r="X156" s="552"/>
      <c r="Y156" s="552"/>
      <c r="Z156" s="552"/>
      <c r="AA156" s="552"/>
      <c r="AB156" s="552"/>
      <c r="AC156" s="552"/>
      <c r="AD156" s="552"/>
      <c r="AE156" s="552"/>
      <c r="AF156" s="552"/>
      <c r="AG156" s="552"/>
      <c r="AH156" s="552"/>
      <c r="AI156" s="552"/>
      <c r="AJ156" s="553"/>
      <c r="AK156" s="554">
        <v>0.06</v>
      </c>
      <c r="AL156" s="555"/>
      <c r="AM156" s="555"/>
      <c r="AN156" s="555"/>
      <c r="AO156" s="555"/>
      <c r="AP156" s="555"/>
      <c r="AQ156" s="155" t="s">
        <v>168</v>
      </c>
      <c r="AR156" s="156"/>
      <c r="AS156" s="156"/>
      <c r="AT156" s="157"/>
      <c r="AU156" s="556" t="s">
        <v>168</v>
      </c>
      <c r="AV156" s="557"/>
      <c r="AW156" s="557"/>
      <c r="AX156" s="558"/>
    </row>
    <row r="157" spans="1:50" ht="26.25" customHeight="1">
      <c r="A157" s="77">
        <v>4</v>
      </c>
      <c r="B157" s="77">
        <v>1</v>
      </c>
      <c r="C157" s="550" t="s">
        <v>162</v>
      </c>
      <c r="D157" s="550"/>
      <c r="E157" s="550"/>
      <c r="F157" s="550"/>
      <c r="G157" s="550"/>
      <c r="H157" s="550"/>
      <c r="I157" s="550"/>
      <c r="J157" s="550"/>
      <c r="K157" s="550"/>
      <c r="L157" s="550"/>
      <c r="M157" s="551" t="s">
        <v>169</v>
      </c>
      <c r="N157" s="552"/>
      <c r="O157" s="552"/>
      <c r="P157" s="552"/>
      <c r="Q157" s="552"/>
      <c r="R157" s="552"/>
      <c r="S157" s="552"/>
      <c r="T157" s="552"/>
      <c r="U157" s="552"/>
      <c r="V157" s="552"/>
      <c r="W157" s="552"/>
      <c r="X157" s="552"/>
      <c r="Y157" s="552"/>
      <c r="Z157" s="552"/>
      <c r="AA157" s="552"/>
      <c r="AB157" s="552"/>
      <c r="AC157" s="552"/>
      <c r="AD157" s="552"/>
      <c r="AE157" s="552"/>
      <c r="AF157" s="552"/>
      <c r="AG157" s="552"/>
      <c r="AH157" s="552"/>
      <c r="AI157" s="552"/>
      <c r="AJ157" s="553"/>
      <c r="AK157" s="554">
        <v>0.05</v>
      </c>
      <c r="AL157" s="555"/>
      <c r="AM157" s="555"/>
      <c r="AN157" s="555"/>
      <c r="AO157" s="555"/>
      <c r="AP157" s="555"/>
      <c r="AQ157" s="155" t="s">
        <v>168</v>
      </c>
      <c r="AR157" s="156"/>
      <c r="AS157" s="156"/>
      <c r="AT157" s="157"/>
      <c r="AU157" s="556" t="s">
        <v>168</v>
      </c>
      <c r="AV157" s="557"/>
      <c r="AW157" s="557"/>
      <c r="AX157" s="558"/>
    </row>
    <row r="158" spans="1:50" ht="26.25" customHeight="1">
      <c r="A158" s="77">
        <v>5</v>
      </c>
      <c r="B158" s="77">
        <v>1</v>
      </c>
      <c r="C158" s="550" t="s">
        <v>163</v>
      </c>
      <c r="D158" s="550"/>
      <c r="E158" s="550"/>
      <c r="F158" s="550"/>
      <c r="G158" s="550"/>
      <c r="H158" s="550"/>
      <c r="I158" s="550"/>
      <c r="J158" s="550"/>
      <c r="K158" s="550"/>
      <c r="L158" s="550"/>
      <c r="M158" s="551" t="s">
        <v>172</v>
      </c>
      <c r="N158" s="552"/>
      <c r="O158" s="552"/>
      <c r="P158" s="552"/>
      <c r="Q158" s="552"/>
      <c r="R158" s="552"/>
      <c r="S158" s="552"/>
      <c r="T158" s="552"/>
      <c r="U158" s="552"/>
      <c r="V158" s="552"/>
      <c r="W158" s="552"/>
      <c r="X158" s="552"/>
      <c r="Y158" s="552"/>
      <c r="Z158" s="552"/>
      <c r="AA158" s="552"/>
      <c r="AB158" s="552"/>
      <c r="AC158" s="552"/>
      <c r="AD158" s="552"/>
      <c r="AE158" s="552"/>
      <c r="AF158" s="552"/>
      <c r="AG158" s="552"/>
      <c r="AH158" s="552"/>
      <c r="AI158" s="552"/>
      <c r="AJ158" s="553"/>
      <c r="AK158" s="554">
        <v>0.04</v>
      </c>
      <c r="AL158" s="555"/>
      <c r="AM158" s="555"/>
      <c r="AN158" s="555"/>
      <c r="AO158" s="555"/>
      <c r="AP158" s="555"/>
      <c r="AQ158" s="155" t="s">
        <v>168</v>
      </c>
      <c r="AR158" s="156"/>
      <c r="AS158" s="156"/>
      <c r="AT158" s="157"/>
      <c r="AU158" s="556" t="s">
        <v>168</v>
      </c>
      <c r="AV158" s="557"/>
      <c r="AW158" s="557"/>
      <c r="AX158" s="558"/>
    </row>
    <row r="159" spans="1:50" ht="26.25" customHeight="1">
      <c r="A159" s="77">
        <v>6</v>
      </c>
      <c r="B159" s="77">
        <v>1</v>
      </c>
      <c r="C159" s="550" t="s">
        <v>164</v>
      </c>
      <c r="D159" s="550"/>
      <c r="E159" s="550"/>
      <c r="F159" s="550"/>
      <c r="G159" s="550"/>
      <c r="H159" s="550"/>
      <c r="I159" s="550"/>
      <c r="J159" s="550"/>
      <c r="K159" s="550"/>
      <c r="L159" s="550"/>
      <c r="M159" s="551" t="s">
        <v>173</v>
      </c>
      <c r="N159" s="552"/>
      <c r="O159" s="552"/>
      <c r="P159" s="552"/>
      <c r="Q159" s="552"/>
      <c r="R159" s="552"/>
      <c r="S159" s="552"/>
      <c r="T159" s="552"/>
      <c r="U159" s="552"/>
      <c r="V159" s="552"/>
      <c r="W159" s="552"/>
      <c r="X159" s="552"/>
      <c r="Y159" s="552"/>
      <c r="Z159" s="552"/>
      <c r="AA159" s="552"/>
      <c r="AB159" s="552"/>
      <c r="AC159" s="552"/>
      <c r="AD159" s="552"/>
      <c r="AE159" s="552"/>
      <c r="AF159" s="552"/>
      <c r="AG159" s="552"/>
      <c r="AH159" s="552"/>
      <c r="AI159" s="552"/>
      <c r="AJ159" s="553"/>
      <c r="AK159" s="554">
        <v>0.03</v>
      </c>
      <c r="AL159" s="555"/>
      <c r="AM159" s="555"/>
      <c r="AN159" s="555"/>
      <c r="AO159" s="555"/>
      <c r="AP159" s="555"/>
      <c r="AQ159" s="155" t="s">
        <v>168</v>
      </c>
      <c r="AR159" s="156"/>
      <c r="AS159" s="156"/>
      <c r="AT159" s="157"/>
      <c r="AU159" s="556" t="s">
        <v>168</v>
      </c>
      <c r="AV159" s="557"/>
      <c r="AW159" s="557"/>
      <c r="AX159" s="558"/>
    </row>
    <row r="160" spans="1:50" ht="26.25" customHeight="1">
      <c r="A160" s="77">
        <v>7</v>
      </c>
      <c r="B160" s="77">
        <v>1</v>
      </c>
      <c r="C160" s="550" t="s">
        <v>165</v>
      </c>
      <c r="D160" s="550"/>
      <c r="E160" s="550"/>
      <c r="F160" s="550"/>
      <c r="G160" s="550"/>
      <c r="H160" s="550"/>
      <c r="I160" s="550"/>
      <c r="J160" s="550"/>
      <c r="K160" s="550"/>
      <c r="L160" s="550"/>
      <c r="M160" s="551" t="s">
        <v>169</v>
      </c>
      <c r="N160" s="552"/>
      <c r="O160" s="552"/>
      <c r="P160" s="552"/>
      <c r="Q160" s="552"/>
      <c r="R160" s="552"/>
      <c r="S160" s="552"/>
      <c r="T160" s="552"/>
      <c r="U160" s="552"/>
      <c r="V160" s="552"/>
      <c r="W160" s="552"/>
      <c r="X160" s="552"/>
      <c r="Y160" s="552"/>
      <c r="Z160" s="552"/>
      <c r="AA160" s="552"/>
      <c r="AB160" s="552"/>
      <c r="AC160" s="552"/>
      <c r="AD160" s="552"/>
      <c r="AE160" s="552"/>
      <c r="AF160" s="552"/>
      <c r="AG160" s="552"/>
      <c r="AH160" s="552"/>
      <c r="AI160" s="552"/>
      <c r="AJ160" s="553"/>
      <c r="AK160" s="554">
        <v>0.02</v>
      </c>
      <c r="AL160" s="555"/>
      <c r="AM160" s="555"/>
      <c r="AN160" s="555"/>
      <c r="AO160" s="555"/>
      <c r="AP160" s="555"/>
      <c r="AQ160" s="155" t="s">
        <v>168</v>
      </c>
      <c r="AR160" s="156"/>
      <c r="AS160" s="156"/>
      <c r="AT160" s="157"/>
      <c r="AU160" s="556" t="s">
        <v>168</v>
      </c>
      <c r="AV160" s="557"/>
      <c r="AW160" s="557"/>
      <c r="AX160" s="558"/>
    </row>
    <row r="161" spans="1:50" ht="26.25" customHeight="1">
      <c r="A161" s="77">
        <v>8</v>
      </c>
      <c r="B161" s="77">
        <v>1</v>
      </c>
      <c r="C161" s="550" t="s">
        <v>166</v>
      </c>
      <c r="D161" s="550"/>
      <c r="E161" s="550"/>
      <c r="F161" s="550"/>
      <c r="G161" s="550"/>
      <c r="H161" s="550"/>
      <c r="I161" s="550"/>
      <c r="J161" s="550"/>
      <c r="K161" s="550"/>
      <c r="L161" s="550"/>
      <c r="M161" s="551" t="s">
        <v>174</v>
      </c>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3"/>
      <c r="AK161" s="554">
        <v>0.01</v>
      </c>
      <c r="AL161" s="555"/>
      <c r="AM161" s="555"/>
      <c r="AN161" s="555"/>
      <c r="AO161" s="555"/>
      <c r="AP161" s="555"/>
      <c r="AQ161" s="155" t="s">
        <v>168</v>
      </c>
      <c r="AR161" s="156"/>
      <c r="AS161" s="156"/>
      <c r="AT161" s="157"/>
      <c r="AU161" s="556" t="s">
        <v>168</v>
      </c>
      <c r="AV161" s="557"/>
      <c r="AW161" s="557"/>
      <c r="AX161" s="558"/>
    </row>
    <row r="162" spans="1:50" ht="26.25" customHeight="1">
      <c r="A162" s="77">
        <v>9</v>
      </c>
      <c r="B162" s="77">
        <v>1</v>
      </c>
      <c r="C162" s="550" t="s">
        <v>167</v>
      </c>
      <c r="D162" s="550"/>
      <c r="E162" s="550"/>
      <c r="F162" s="550"/>
      <c r="G162" s="550"/>
      <c r="H162" s="550"/>
      <c r="I162" s="550"/>
      <c r="J162" s="550"/>
      <c r="K162" s="550"/>
      <c r="L162" s="550"/>
      <c r="M162" s="551" t="s">
        <v>174</v>
      </c>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3"/>
      <c r="AK162" s="554">
        <v>0.01</v>
      </c>
      <c r="AL162" s="555"/>
      <c r="AM162" s="555"/>
      <c r="AN162" s="555"/>
      <c r="AO162" s="555"/>
      <c r="AP162" s="555"/>
      <c r="AQ162" s="155" t="s">
        <v>168</v>
      </c>
      <c r="AR162" s="156"/>
      <c r="AS162" s="156"/>
      <c r="AT162" s="157"/>
      <c r="AU162" s="556" t="s">
        <v>168</v>
      </c>
      <c r="AV162" s="557"/>
      <c r="AW162" s="557"/>
      <c r="AX162" s="558"/>
    </row>
    <row r="163" ht="26.25" customHeight="1"/>
  </sheetData>
  <sheetProtection/>
  <mergeCells count="591">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27:F29"/>
    <mergeCell ref="G27:X27"/>
    <mergeCell ref="G58:AX58"/>
    <mergeCell ref="Y25:AA25"/>
    <mergeCell ref="Y26:AA26"/>
    <mergeCell ref="AB25:AD25"/>
    <mergeCell ref="AB26:AD26"/>
    <mergeCell ref="AT27:AX27"/>
    <mergeCell ref="AB28:AD28"/>
    <mergeCell ref="AD44:AF44"/>
    <mergeCell ref="AO22:AS22"/>
    <mergeCell ref="AJ27:AN27"/>
    <mergeCell ref="AO27:AS27"/>
    <mergeCell ref="Y29:AA29"/>
    <mergeCell ref="Y27:AA27"/>
    <mergeCell ref="AJ28:AN28"/>
    <mergeCell ref="AO28:AS28"/>
    <mergeCell ref="AJ29:AN29"/>
    <mergeCell ref="AO29:AS29"/>
    <mergeCell ref="AJ22:AN22"/>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X36:AX36"/>
    <mergeCell ref="R34:W34"/>
    <mergeCell ref="X34:AX34"/>
    <mergeCell ref="L32:Q32"/>
    <mergeCell ref="R32:W32"/>
    <mergeCell ref="AG40:AX40"/>
    <mergeCell ref="G54:S54"/>
    <mergeCell ref="AQ68:AX68"/>
    <mergeCell ref="AB29:AD29"/>
    <mergeCell ref="R36:W36"/>
    <mergeCell ref="L36:Q36"/>
    <mergeCell ref="C36:K36"/>
    <mergeCell ref="T55:AF55"/>
    <mergeCell ref="T56:AF56"/>
    <mergeCell ref="G56:S56"/>
    <mergeCell ref="AD45:AF45"/>
    <mergeCell ref="C50:AC50"/>
    <mergeCell ref="AD43:AF43"/>
    <mergeCell ref="A53:B56"/>
    <mergeCell ref="A63:AX63"/>
    <mergeCell ref="A50:B52"/>
    <mergeCell ref="AG50:AX52"/>
    <mergeCell ref="AG41:AX43"/>
    <mergeCell ref="AG53:AX56"/>
    <mergeCell ref="T54:AF54"/>
    <mergeCell ref="A70:F94"/>
    <mergeCell ref="A59:AX59"/>
    <mergeCell ref="A44:B49"/>
    <mergeCell ref="AD41:AF41"/>
    <mergeCell ref="AD42:AF42"/>
    <mergeCell ref="C55:F55"/>
    <mergeCell ref="AD47:AF47"/>
    <mergeCell ref="AD49:AF49"/>
    <mergeCell ref="AD50:AF50"/>
    <mergeCell ref="AD51:AF51"/>
    <mergeCell ref="A61:AX61"/>
    <mergeCell ref="A62:E62"/>
    <mergeCell ref="A57:B58"/>
    <mergeCell ref="C57:F57"/>
    <mergeCell ref="G57:AX57"/>
    <mergeCell ref="A65:AX65"/>
    <mergeCell ref="C58:F58"/>
    <mergeCell ref="A64:E64"/>
    <mergeCell ref="C52:AC52"/>
    <mergeCell ref="AG44:AX49"/>
    <mergeCell ref="C54:F54"/>
    <mergeCell ref="AA68:AH68"/>
    <mergeCell ref="AD46:AF46"/>
    <mergeCell ref="C46:AC46"/>
    <mergeCell ref="C53:AC53"/>
    <mergeCell ref="AD52:AF52"/>
    <mergeCell ref="AD53:AF53"/>
    <mergeCell ref="C51:AC51"/>
    <mergeCell ref="C45:AC45"/>
    <mergeCell ref="A150:B150"/>
    <mergeCell ref="C150:L150"/>
    <mergeCell ref="A96:F139"/>
    <mergeCell ref="A67:AX67"/>
    <mergeCell ref="A66:AX66"/>
    <mergeCell ref="C56:F56"/>
    <mergeCell ref="G55:S55"/>
    <mergeCell ref="AI68:AP68"/>
    <mergeCell ref="S68:Z68"/>
    <mergeCell ref="AQ150:AT150"/>
    <mergeCell ref="A68:B68"/>
    <mergeCell ref="C68:J68"/>
    <mergeCell ref="A149:B149"/>
    <mergeCell ref="C149:L149"/>
    <mergeCell ref="M149:AJ149"/>
    <mergeCell ref="AK149:AP149"/>
    <mergeCell ref="AK150:AP150"/>
    <mergeCell ref="G97:K97"/>
    <mergeCell ref="G96:AB96"/>
    <mergeCell ref="AC96:AX96"/>
    <mergeCell ref="Y97:AB97"/>
    <mergeCell ref="AC97:AG97"/>
    <mergeCell ref="AH97:AT97"/>
    <mergeCell ref="AP1:AV1"/>
    <mergeCell ref="AJ2:AP2"/>
    <mergeCell ref="AQ2:AX2"/>
    <mergeCell ref="C47:AC47"/>
    <mergeCell ref="C49:AC49"/>
    <mergeCell ref="G4:X4"/>
    <mergeCell ref="K68:R68"/>
    <mergeCell ref="AE4:AP4"/>
    <mergeCell ref="AQ4:AX4"/>
    <mergeCell ref="W13:AC13"/>
    <mergeCell ref="AD13:AJ13"/>
    <mergeCell ref="AK13:AQ13"/>
    <mergeCell ref="C41:AC41"/>
    <mergeCell ref="C42:AC42"/>
    <mergeCell ref="C43:AC43"/>
    <mergeCell ref="C44:AC44"/>
    <mergeCell ref="A5:F5"/>
    <mergeCell ref="G5:X5"/>
    <mergeCell ref="Y5:AD5"/>
    <mergeCell ref="AE5:AP5"/>
    <mergeCell ref="AQ5:AX5"/>
    <mergeCell ref="A4:F4"/>
    <mergeCell ref="Y4:AD4"/>
    <mergeCell ref="A6:F6"/>
    <mergeCell ref="A7:F7"/>
    <mergeCell ref="G7:X7"/>
    <mergeCell ref="Y7:AD7"/>
    <mergeCell ref="AE7:AX7"/>
    <mergeCell ref="A8:F8"/>
    <mergeCell ref="G8:AX8"/>
    <mergeCell ref="G6:X6"/>
    <mergeCell ref="Y6:AD6"/>
    <mergeCell ref="AE6:AX6"/>
    <mergeCell ref="A9:F9"/>
    <mergeCell ref="G9:AX9"/>
    <mergeCell ref="A10:F10"/>
    <mergeCell ref="G10:AX10"/>
    <mergeCell ref="A11:F19"/>
    <mergeCell ref="G11:O11"/>
    <mergeCell ref="P11:V11"/>
    <mergeCell ref="W11:AC11"/>
    <mergeCell ref="AD11:AJ11"/>
    <mergeCell ref="AK11:AQ11"/>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X32:AX32"/>
    <mergeCell ref="C33:K33"/>
    <mergeCell ref="L33:Q33"/>
    <mergeCell ref="R33:W33"/>
    <mergeCell ref="X33:AX33"/>
    <mergeCell ref="C32:K32"/>
    <mergeCell ref="A39:AX39"/>
    <mergeCell ref="C35:K35"/>
    <mergeCell ref="L35:Q35"/>
    <mergeCell ref="R35:W35"/>
    <mergeCell ref="X35:AX35"/>
    <mergeCell ref="C34:K34"/>
    <mergeCell ref="L34:Q34"/>
    <mergeCell ref="C37:K37"/>
    <mergeCell ref="L37:Q37"/>
    <mergeCell ref="R37:W37"/>
    <mergeCell ref="AU97:AX97"/>
    <mergeCell ref="G98:K98"/>
    <mergeCell ref="L98:X98"/>
    <mergeCell ref="Y98:AB98"/>
    <mergeCell ref="AC98:AG98"/>
    <mergeCell ref="AH98:AT98"/>
    <mergeCell ref="AU98:AX98"/>
    <mergeCell ref="L97:X97"/>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Q149:AT149"/>
    <mergeCell ref="AC139:AG139"/>
    <mergeCell ref="AH139:AT139"/>
    <mergeCell ref="AU139:AX139"/>
    <mergeCell ref="G138:K138"/>
    <mergeCell ref="L138:X138"/>
    <mergeCell ref="Y138:AB138"/>
    <mergeCell ref="AC138:AG138"/>
    <mergeCell ref="AH138:AT138"/>
    <mergeCell ref="AU138:AX138"/>
    <mergeCell ref="A145:B145"/>
    <mergeCell ref="AU149:AX149"/>
    <mergeCell ref="AU150:AX150"/>
    <mergeCell ref="F62:AX62"/>
    <mergeCell ref="F64:AX64"/>
    <mergeCell ref="M150:AJ150"/>
    <mergeCell ref="A146:B146"/>
    <mergeCell ref="C146:L146"/>
    <mergeCell ref="M146:AJ146"/>
    <mergeCell ref="AK146:AP146"/>
    <mergeCell ref="A3:AN3"/>
    <mergeCell ref="AO3:AX3"/>
    <mergeCell ref="C48:AC48"/>
    <mergeCell ref="AD48:AF48"/>
    <mergeCell ref="A60:AX60"/>
    <mergeCell ref="AD40:AF40"/>
    <mergeCell ref="C40:AC40"/>
    <mergeCell ref="X37:AX37"/>
    <mergeCell ref="A30:B37"/>
    <mergeCell ref="A41:B43"/>
    <mergeCell ref="G139:K139"/>
    <mergeCell ref="L139:X139"/>
    <mergeCell ref="Y139:AB139"/>
    <mergeCell ref="AU146:AX146"/>
    <mergeCell ref="C145:L145"/>
    <mergeCell ref="M145:AJ145"/>
    <mergeCell ref="AK145:AP145"/>
    <mergeCell ref="AQ145:AT145"/>
    <mergeCell ref="AU145:AX145"/>
    <mergeCell ref="AQ146:AT146"/>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&amp;R事業番号0022</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2014-06-24T12:39:03Z</dcterms:modified>
  <cp:category/>
  <cp:version/>
  <cp:contentType/>
  <cp:contentStatus/>
</cp:coreProperties>
</file>