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<sst xmlns="http://schemas.openxmlformats.org/spreadsheetml/2006/main" count="820" uniqueCount="449">
  <si>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</si>
  <si>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</si>
  <si>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</si>
  <si>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</si>
  <si>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</si>
  <si>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</si>
  <si>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</si>
  <si>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</si>
  <si>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</si>
  <si>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</si>
  <si>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</si>
  <si>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</si>
  <si>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</si>
  <si>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</si>
  <si>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</si>
  <si>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</si>
  <si>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</si>
  <si>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</si>
  <si>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</si>
  <si>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</si>
  <si>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</si>
  <si>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</si>
  <si>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</si>
  <si>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</si>
  <si>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</si>
  <si>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</si>
  <si>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</si>
  <si>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</si>
  <si>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</si>
  <si>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</si>
  <si>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</si>
  <si>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</si>
  <si>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</si>
  <si>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</si>
  <si>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</si>
  <si>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</si>
  <si>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</si>
  <si>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</si>
  <si>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</si>
  <si>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</si>
  <si>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</si>
  <si>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</si>
  <si>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</si>
  <si>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</si>
  <si>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</si>
  <si>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</si>
  <si>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</si>
  <si>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</si>
  <si>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</si>
  <si>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</si>
  <si>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</si>
  <si>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</si>
  <si>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</si>
  <si>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</si>
  <si>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</si>
  <si>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</si>
  <si>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</si>
  <si>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</si>
  <si>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</si>
  <si>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</si>
  <si>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</si>
  <si>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</si>
  <si>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</si>
  <si>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</si>
  <si>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</si>
  <si>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</si>
  <si>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</si>
  <si>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</si>
  <si>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</si>
  <si>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</si>
  <si>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</si>
  <si>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</si>
  <si>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</si>
  <si>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</si>
  <si>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</si>
  <si>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</si>
  <si>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</si>
  <si>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</si>
  <si>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</si>
  <si>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</si>
  <si>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</si>
  <si>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</si>
  <si>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</si>
  <si>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</si>
  <si>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</si>
  <si>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</si>
  <si>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</si>
  <si>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</si>
  <si>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</si>
  <si>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</si>
  <si>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</si>
  <si>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</si>
  <si>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</si>
  <si>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</si>
  <si>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</si>
  <si>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</si>
  <si>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</si>
  <si>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</si>
  <si>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</si>
  <si>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</si>
  <si>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</si>
  <si>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</si>
  <si>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</si>
  <si>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</si>
  <si>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</si>
  <si>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</si>
  <si>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</si>
  <si>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</si>
  <si>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</si>
  <si>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</si>
  <si>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</si>
  <si>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</si>
  <si>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</si>
  <si>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</si>
  <si>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</si>
  <si>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</si>
  <si>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</si>
  <si>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</si>
  <si>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</si>
  <si>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</si>
  <si>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</si>
  <si>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</si>
  <si>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</si>
  <si>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</si>
  <si>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</si>
  <si>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</si>
  <si>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</si>
  <si>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</si>
  <si>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</si>
  <si>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</si>
  <si>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</si>
  <si>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</si>
  <si>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</si>
  <si>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</si>
  <si>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</si>
  <si>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</si>
  <si>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</si>
  <si>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</si>
  <si>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</si>
  <si>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</si>
  <si>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</si>
  <si>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</si>
  <si>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</si>
  <si>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</si>
  <si>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</si>
  <si>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</si>
  <si>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</si>
  <si>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</si>
  <si>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</si>
  <si>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</si>
  <si>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</si>
  <si>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</si>
  <si>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</si>
  <si>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</si>
  <si>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</si>
  <si>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</si>
  <si>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</si>
  <si>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</si>
  <si>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</si>
  <si>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</si>
  <si>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</si>
  <si>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</si>
  <si>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</si>
  <si>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</si>
  <si>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</si>
  <si>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</si>
  <si>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</si>
  <si>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</si>
  <si>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</si>
  <si>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</si>
  <si>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</si>
  <si>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</si>
  <si>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</si>
  <si>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</si>
  <si>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</si>
  <si>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</si>
  <si>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</si>
  <si>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</si>
  <si>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</si>
  <si>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</si>
  <si>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</si>
  <si>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</si>
  <si>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</si>
  <si>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</si>
  <si>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</si>
  <si>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</si>
  <si>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</si>
  <si>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</si>
  <si>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</si>
  <si>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</si>
  <si>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</si>
  <si>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</si>
  <si>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</si>
  <si>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</si>
  <si>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</si>
  <si>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</si>
  <si>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</si>
  <si>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</si>
  <si>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</si>
  <si>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</si>
  <si>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</si>
  <si>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</si>
  <si>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</si>
  <si>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</si>
  <si>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</si>
  <si>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</si>
  <si>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</si>
  <si>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</si>
  <si>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</si>
  <si>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</si>
  <si>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</si>
  <si>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</si>
  <si>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</si>
  <si>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</si>
  <si>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</si>
  <si>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</si>
  <si>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</si>
  <si>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</si>
  <si>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</si>
  <si>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</si>
  <si>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</si>
  <si>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</si>
  <si>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</si>
  <si>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</si>
  <si>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</si>
  <si>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</si>
  <si>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</si>
  <si>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</si>
  <si>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</si>
  <si>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</si>
  <si>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</si>
  <si>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</si>
  <si>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</si>
  <si>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</si>
  <si>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</si>
  <si>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</si>
  <si>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</si>
  <si>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</si>
  <si>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</si>
  <si>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</si>
  <si>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</si>
  <si>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</si>
  <si>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</si>
  <si>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</si>
  <si>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</si>
  <si>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</si>
  <si>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</si>
  <si>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</si>
  <si>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</si>
  <si>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</si>
  <si>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</si>
  <si>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</si>
  <si>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</si>
  <si>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</si>
  <si>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</si>
  <si>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</si>
  <si>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</si>
  <si>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</si>
  <si>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</si>
  <si>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</si>
  <si>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</si>
  <si>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</si>
  <si>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</si>
  <si>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</si>
  <si>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</si>
  <si>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</si>
  <si>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</si>
  <si>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</si>
  <si>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</si>
  <si>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</si>
  <si>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</si>
  <si>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</si>
  <si>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</si>
  <si>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</si>
  <si>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</si>
  <si>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</si>
  <si>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</si>
  <si>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</si>
  <si>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</si>
  <si>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</si>
  <si>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</si>
  <si>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</si>
  <si>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</si>
  <si>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</si>
  <si>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</si>
  <si>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</si>
  <si>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</si>
  <si>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</si>
  <si>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</si>
  <si>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</si>
  <si>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</si>
  <si>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</si>
  <si>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</si>
  <si>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</si>
  <si>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</si>
  <si>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</si>
  <si>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</si>
  <si>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</si>
  <si>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</si>
  <si>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</si>
  <si>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</si>
  <si>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</si>
  <si>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</si>
  <si>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</si>
  <si>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</si>
  <si>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</si>
  <si>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</si>
  <si>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</si>
  <si>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</si>
  <si>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</si>
  <si>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</si>
  <si>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</si>
  <si>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</si>
  <si>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</si>
  <si>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</si>
  <si>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</si>
  <si>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</si>
  <si>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</si>
  <si>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</si>
  <si>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</si>
  <si>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</si>
  <si>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</si>
  <si>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</si>
  <si>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</si>
  <si>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</si>
  <si>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</si>
  <si>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</si>
  <si>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</si>
  <si>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</si>
  <si>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</si>
  <si>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</si>
  <si>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</si>
  <si>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</si>
  <si>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</si>
  <si>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</si>
  <si>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</si>
  <si>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</si>
  <si>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</si>
  <si>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</si>
  <si>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</si>
  <si>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</si>
  <si>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</si>
  <si>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</si>
  <si>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</si>
  <si>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</si>
  <si>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</si>
  <si>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</si>
  <si>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</si>
  <si>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</si>
  <si>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</si>
  <si>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</si>
  <si>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</si>
  <si>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</si>
  <si>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</si>
  <si>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</si>
  <si>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</si>
  <si>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</si>
  <si>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</si>
  <si>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</si>
  <si>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</si>
  <si>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</si>
  <si>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</si>
  <si>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</si>
  <si>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</si>
  <si>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</si>
  <si>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</si>
  <si>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</si>
  <si>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</si>
  <si>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</si>
  <si>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</si>
  <si>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</si>
  <si>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</si>
  <si>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</si>
  <si>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</si>
  <si>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</si>
  <si>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</si>
  <si>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</si>
  <si>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</si>
  <si>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</si>
  <si>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経済財政政策運営の企画立案総合調整に必要な経費</t>
  </si>
  <si>
    <t>政務統括官（経済財政運営担当）</t>
  </si>
  <si>
    <t>参事官（総括担当）
参事官（経済対策・金融担当）
参事官（経済見通し担当）
参事官（予算編成基本方針担当）</t>
  </si>
  <si>
    <t>参事官 川辺英一郎
参事官 黒田岳士
参事官 茨木秀行
参事官 坂田進</t>
  </si>
  <si>
    <t>○</t>
  </si>
  <si>
    <t>－</t>
  </si>
  <si>
    <t>内閣府設置法第4条第1項第1～3号</t>
  </si>
  <si>
    <t>経済動向に応じて、適切かつ機動的に経済財政運営を行うため、「経済見通しと経済財政運営の基本的態度」や「経済対策」などの企画・立案・総合調整を行うほか、時々の政策課題に応じた経済政策を推進する。</t>
  </si>
  <si>
    <t>・「経済見通しと経済財政運営の基本的態度」の策定
個別の政策を具体化する毎年度の予算編成に当たり、政策全体について経済財政運営の観点から整合性を確保する必要がある。このため、予算編成作業の前提として、経済財政運営の方針を定めるとともに、それに基づく来年度の経済の姿を明らかにするため、「経済見通しと経済財政運営の基本的態度」を閣議決定している。
・経済対策等の策定
その時々の経済情勢に応じ、柔軟かつ機動的な経済財政運営を行う観点から、適時適切に経済対策等を策定するため、その企画立案及び各分野の個別の政策の総合調整を行う。また、日本銀行の行う通貨及び金融の調整と政府の経済対策の基本方針との整合性の確保をを図る。
・地域経済に関する懇談会
経済財政諮問会議において、総理より、地域の経済団体等から地域経済の実情をよく聞き、きめ細かく対応するよう指示があった。これを踏まえ、政務が出張して地域の経済団体と地域経済に関する懇談会を開催し、経済や産業の実情を把握することで、今後の経済財政政策に生かす。</t>
  </si>
  <si>
    <t>-</t>
  </si>
  <si>
    <t>経済財政政策運営の企画立案総合調整に係る必要経費であり、定量的な成果目標は設定できない。</t>
  </si>
  <si>
    <t>経済対策、経済見通しの策定等により、その時々の経済動向等に応じた適切かつ機動的な経済財政運営を行うことが目標である。24～26年度においては、各年度の予算編成作業の前提となる経済見通しを３回策定した。また、その時々の経済動向に応じて経済対策を４回策定した。</t>
  </si>
  <si>
    <t>経済財政政策運営の企画立案総合調整に係る必要経費であり、その時々の経済動向や政務等からの要望など突発的な事案に合わせて、適切かつ機動的に必要な予算執行を行うため、定量的な活動指標は設定できない。</t>
  </si>
  <si>
    <t>‐</t>
  </si>
  <si>
    <t>謝金</t>
  </si>
  <si>
    <t>職員旅費</t>
  </si>
  <si>
    <t>委員等旅費</t>
  </si>
  <si>
    <t>庁費</t>
  </si>
  <si>
    <t>情報処理業務庁費</t>
  </si>
  <si>
    <t>適切かつ機動的な経済財政運営は国民生活に寄与する。</t>
  </si>
  <si>
    <t>経済財政政策は国家運営の基本に関わる重要課題であり、内閣府がその企画・立案・総合調整を担当している。</t>
  </si>
  <si>
    <t>時々の政策課題に応じた経済政策の推進は、国家運営にとって必要不可欠な事業である。</t>
  </si>
  <si>
    <t>経済見通しの作成や、経済財政運営に関する的確な判断を行うためには、内外の金融・経済指標をリアルタイムで入手するとともに、市場のコンセンサスを形成する民間経済見通しを総合的に把握することが不可欠であり、これらを満たしたサービスを唯一提供する株式会社ＱＵＩＣＫと随意契約している。</t>
  </si>
  <si>
    <t>諸謝金・庁費等の事務費については会計規則に則り適切に執行した。</t>
  </si>
  <si>
    <t>地域懇談会についてなるべく安価な会場を選定した。</t>
  </si>
  <si>
    <t>「地方への好循環拡大に向けた緊急経済対策（平成26年12月27日）」や「平成27年度の経済見通しと経済財政運営の基本的態度（平成27年２月12日）」などの成果物は、予算編成作業や我が国の経済財政運営に資する内容となっている。</t>
  </si>
  <si>
    <t>デフレからの脱却と経済再生を図ることが政府の主要政策課題の一つとなっており、政府として機動的なマクロ経済政策運営を行うとともに、日本銀行との政策連携等を行っていくことが重要である。こうした課題の実現にむけた取組を行うため、適切な予算執行を実施した。また、25年度は予算額に対して執行額が超過していたが26年度はほぼ解消された。</t>
  </si>
  <si>
    <t>今後も必要な見直しを行いつつ、引き続き効果的・効率的な予算執行に努める。</t>
  </si>
  <si>
    <t>・地方への好循環拡大に向けた緊急経済対策（平成26年12月27日）
http://www5.cao.go.jp/keizai1/keizaitaisaku/keizaitaisaku.html
・平成27年度の経済見通しと経済財政運営の基本的態度（平成27年２月12日）
http://www5.cao.go.jp/keizai1/mitoshi/mitoshi.html</t>
  </si>
  <si>
    <t>雑役務費</t>
  </si>
  <si>
    <t>サービスの利用、機器のレンタルに係る経費</t>
  </si>
  <si>
    <t>国内旅費</t>
  </si>
  <si>
    <t>地域経済に関する懇談会出席等</t>
  </si>
  <si>
    <t>記者会見全文速報の提供業務</t>
  </si>
  <si>
    <t>QUICKオンラインリアルシステムの受信</t>
  </si>
  <si>
    <t>（株）QUICK</t>
  </si>
  <si>
    <t>随意契約</t>
  </si>
  <si>
    <t>個人B</t>
  </si>
  <si>
    <t>個人C</t>
  </si>
  <si>
    <t>個人D</t>
  </si>
  <si>
    <t>個人E</t>
  </si>
  <si>
    <t>個人F</t>
  </si>
  <si>
    <t>個人G</t>
  </si>
  <si>
    <t>個人H</t>
  </si>
  <si>
    <t>個人I</t>
  </si>
  <si>
    <t>コニカミノルタビジネス
ソリューションズ(株)</t>
  </si>
  <si>
    <t>(株)長谷工システムズ</t>
  </si>
  <si>
    <t>共同通信社</t>
  </si>
  <si>
    <t>富士ゼロックス（株）</t>
  </si>
  <si>
    <t>佐藤印刷（株）</t>
  </si>
  <si>
    <t>トップツアー（株）</t>
  </si>
  <si>
    <t>(株）ブルーホップ</t>
  </si>
  <si>
    <t>仙台ターミナルビル（株）</t>
  </si>
  <si>
    <t>（株）メディア総合研究所</t>
  </si>
  <si>
    <t>（株）岐阜グランドホテル</t>
  </si>
  <si>
    <t>記者会見全文速報の提供業務</t>
  </si>
  <si>
    <t>QE（四半期別GDP公表）に係る複写機の移設作業</t>
  </si>
  <si>
    <t>「好循環実現のための経済対策」の進捗状況の調査結果についての印刷</t>
  </si>
  <si>
    <t>地域経済に関する懇談会に係る車両借料</t>
  </si>
  <si>
    <t>内閣府特命担当大臣（経済財政政策）の経済演説の印刷</t>
  </si>
  <si>
    <t>地域経済に関する懇談会に係る会場借料</t>
  </si>
  <si>
    <t>複写機の賃貸借及び保守等に係る経費</t>
  </si>
  <si>
    <t>平成26年度経済見通し参考資料の印刷</t>
  </si>
  <si>
    <t>内閣府特命担当大臣（経済財政政策）の経済演説等の英訳業務</t>
  </si>
  <si>
    <t>地域経済に関する懇談会に係る会場借料</t>
  </si>
  <si>
    <t>内閣府</t>
  </si>
  <si>
    <t>個人A</t>
  </si>
  <si>
    <t>地域経済に関する懇談会等に係る出張旅費</t>
  </si>
  <si>
    <t>経済財政運営調査費（P)</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</si>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</sst>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0">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diagonalUp="1">
      <left style="thin"/>
      <right/>
      <top style="thin"/>
      <bottom style="medium"/>
      <diagonal style="thin"/>
    </border>
    <border diagonalUp="1">
      <left/>
      <right style="thin"/>
      <top style="thin"/>
      <bottom style="medium"/>
      <diagonal style="thin"/>
    </border>
    <border>
      <left/>
      <right style="double"/>
      <top style="medium"/>
      <bottom/>
    </border>
    <border>
      <left/>
      <right style="double"/>
      <top/>
      <bottom style="medium"/>
    </border>
    <border>
      <left style="dashed"/>
      <right/>
      <top style="thin"/>
      <bottom style="medium"/>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40" fillId="0" borderId="0">
      <alignment vertical="center"/>
      <protection/>
    </xf>
    <xf numFmtId="0" fontId="4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68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7" fillId="0" borderId="14" xfId="0" applyFont="1" applyBorder="1" applyAlignment="1">
      <alignment horizontal="justify" vertical="center" wrapText="1"/>
    </xf>
    <xf numFmtId="0" fontId="58"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8"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7"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59"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0" fillId="0" borderId="12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6"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5"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6"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3"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8" xfId="0" applyFont="1" applyFill="1" applyBorder="1" applyAlignment="1">
      <alignment vertical="center" wrapText="1"/>
    </xf>
    <xf numFmtId="0" fontId="0" fillId="34" borderId="100" xfId="0" applyFont="1" applyFill="1" applyBorder="1" applyAlignment="1">
      <alignment vertical="center" wrapText="1"/>
    </xf>
    <xf numFmtId="0" fontId="0" fillId="34" borderId="129"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30" xfId="0" applyFont="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3" borderId="14" xfId="0" applyFont="1" applyFill="1" applyBorder="1" applyAlignment="1">
      <alignment horizontal="center" vertical="center"/>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2" fillId="0" borderId="107" xfId="63" applyFont="1" applyFill="1" applyBorder="1" applyAlignment="1" applyProtection="1">
      <alignment horizontal="left" vertical="center" wrapText="1" shrinkToFit="1"/>
      <protection locked="0"/>
    </xf>
    <xf numFmtId="0" fontId="12" fillId="0" borderId="64" xfId="63" applyFont="1" applyFill="1" applyBorder="1" applyAlignment="1" applyProtection="1">
      <alignment horizontal="left" vertical="center" wrapText="1" shrinkToFit="1"/>
      <protection locked="0"/>
    </xf>
    <xf numFmtId="0" fontId="12" fillId="0" borderId="108" xfId="63" applyFont="1" applyFill="1" applyBorder="1" applyAlignment="1" applyProtection="1">
      <alignment horizontal="left" vertical="center" wrapText="1" shrinkToFit="1"/>
      <protection locked="0"/>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133350</xdr:colOff>
      <xdr:row>139</xdr:row>
      <xdr:rowOff>85725</xdr:rowOff>
    </xdr:from>
    <xdr:to>
      <xdr:col>47</xdr:col>
      <xdr:colOff>47625</xdr:colOff>
      <xdr:row>149</xdr:row>
      <xdr:rowOff>238125</xdr:rowOff>
    </xdr:to>
    <xdr:pic>
      <xdr:nvPicPr>
        <xdr:cNvPr id="1" name="図 1"/>
        <xdr:cNvPicPr preferRelativeResize="1">
          <a:picLocks noChangeAspect="1"/>
        </xdr:cNvPicPr>
      </xdr:nvPicPr>
      <xdr:blipFill>
        <a:blip r:embed="rId1"/>
        <a:srcRect l="15246" t="35083" r="29798" b="15431"/>
        <a:stretch>
          <a:fillRect/>
        </a:stretch>
      </xdr:blipFill>
      <xdr:spPr>
        <a:xfrm>
          <a:off x="1933575" y="32756475"/>
          <a:ext cx="7515225" cy="3676650"/>
        </a:xfrm>
        <a:prstGeom prst="rect">
          <a:avLst/>
        </a:prstGeom>
        <a:noFill/>
        <a:ln w="9525" cmpd="sng">
          <a:noFill/>
        </a:ln>
      </xdr:spPr>
    </xdr:pic>
    <xdr:clientData/>
  </xdr:twoCellAnchor>
  <xdr:twoCellAnchor editAs="oneCell">
    <xdr:from>
      <xdr:col>6</xdr:col>
      <xdr:colOff>171450</xdr:colOff>
      <xdr:row>149</xdr:row>
      <xdr:rowOff>180975</xdr:rowOff>
    </xdr:from>
    <xdr:to>
      <xdr:col>49</xdr:col>
      <xdr:colOff>247650</xdr:colOff>
      <xdr:row>156</xdr:row>
      <xdr:rowOff>228600</xdr:rowOff>
    </xdr:to>
    <xdr:pic>
      <xdr:nvPicPr>
        <xdr:cNvPr id="2" name="図 3"/>
        <xdr:cNvPicPr preferRelativeResize="1">
          <a:picLocks noChangeAspect="1"/>
        </xdr:cNvPicPr>
      </xdr:nvPicPr>
      <xdr:blipFill>
        <a:blip r:embed="rId2"/>
        <a:srcRect l="10336" t="39834" r="24458" b="25387"/>
        <a:stretch>
          <a:fillRect/>
        </a:stretch>
      </xdr:blipFill>
      <xdr:spPr>
        <a:xfrm>
          <a:off x="1371600" y="36375975"/>
          <a:ext cx="8677275" cy="2514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0" zoomScaleSheetLayoutView="70" zoomScalePageLayoutView="85" workbookViewId="0" topLeftCell="A1">
      <selection activeCell="AU237" sqref="AU237:AX237"/>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0" t="s">
        <v>0</v>
      </c>
      <c r="AK2" s="480"/>
      <c r="AL2" s="480"/>
      <c r="AM2" s="480"/>
      <c r="AN2" s="480"/>
      <c r="AO2" s="480"/>
      <c r="AP2" s="480"/>
      <c r="AQ2" s="97"/>
      <c r="AR2" s="97"/>
      <c r="AS2" s="59">
        <f>IF(OR(AQ2="　",AQ2=""),"","-")</f>
      </c>
      <c r="AT2" s="98">
        <v>129</v>
      </c>
      <c r="AU2" s="98"/>
      <c r="AV2" s="60">
        <f>IF(AW2="","","-")</f>
      </c>
      <c r="AW2" s="102"/>
      <c r="AX2" s="102"/>
    </row>
    <row r="3" spans="1:50" ht="21" customHeight="1" thickBot="1">
      <c r="A3" s="291" t="s">
        <v>216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35" t="s">
        <v>90</v>
      </c>
      <c r="AJ3" s="293" t="s">
        <v>444</v>
      </c>
      <c r="AK3" s="293"/>
      <c r="AL3" s="293"/>
      <c r="AM3" s="293"/>
      <c r="AN3" s="293"/>
      <c r="AO3" s="293"/>
      <c r="AP3" s="293"/>
      <c r="AQ3" s="293"/>
      <c r="AR3" s="293"/>
      <c r="AS3" s="293"/>
      <c r="AT3" s="293"/>
      <c r="AU3" s="293"/>
      <c r="AV3" s="293"/>
      <c r="AW3" s="293"/>
      <c r="AX3" s="36" t="s">
        <v>91</v>
      </c>
    </row>
    <row r="4" spans="1:50" ht="24.75" customHeight="1">
      <c r="A4" s="506" t="s">
        <v>30</v>
      </c>
      <c r="B4" s="507"/>
      <c r="C4" s="507"/>
      <c r="D4" s="507"/>
      <c r="E4" s="507"/>
      <c r="F4" s="507"/>
      <c r="G4" s="659" t="s">
        <v>379</v>
      </c>
      <c r="H4" s="660"/>
      <c r="I4" s="660"/>
      <c r="J4" s="660"/>
      <c r="K4" s="660"/>
      <c r="L4" s="660"/>
      <c r="M4" s="660"/>
      <c r="N4" s="660"/>
      <c r="O4" s="660"/>
      <c r="P4" s="660"/>
      <c r="Q4" s="660"/>
      <c r="R4" s="660"/>
      <c r="S4" s="660"/>
      <c r="T4" s="660"/>
      <c r="U4" s="660"/>
      <c r="V4" s="660"/>
      <c r="W4" s="660"/>
      <c r="X4" s="661"/>
      <c r="Y4" s="482" t="s">
        <v>1</v>
      </c>
      <c r="Z4" s="483"/>
      <c r="AA4" s="483"/>
      <c r="AB4" s="483"/>
      <c r="AC4" s="483"/>
      <c r="AD4" s="484"/>
      <c r="AE4" s="485" t="s">
        <v>380</v>
      </c>
      <c r="AF4" s="486"/>
      <c r="AG4" s="486"/>
      <c r="AH4" s="486"/>
      <c r="AI4" s="486"/>
      <c r="AJ4" s="486"/>
      <c r="AK4" s="486"/>
      <c r="AL4" s="486"/>
      <c r="AM4" s="486"/>
      <c r="AN4" s="486"/>
      <c r="AO4" s="486"/>
      <c r="AP4" s="487"/>
      <c r="AQ4" s="488" t="s">
        <v>2</v>
      </c>
      <c r="AR4" s="483"/>
      <c r="AS4" s="483"/>
      <c r="AT4" s="483"/>
      <c r="AU4" s="483"/>
      <c r="AV4" s="483"/>
      <c r="AW4" s="483"/>
      <c r="AX4" s="489"/>
    </row>
    <row r="5" spans="1:50" ht="68.25" customHeight="1">
      <c r="A5" s="490" t="s">
        <v>93</v>
      </c>
      <c r="B5" s="491"/>
      <c r="C5" s="491"/>
      <c r="D5" s="491"/>
      <c r="E5" s="491"/>
      <c r="F5" s="492"/>
      <c r="G5" s="318" t="s">
        <v>202</v>
      </c>
      <c r="H5" s="319"/>
      <c r="I5" s="319"/>
      <c r="J5" s="319"/>
      <c r="K5" s="319"/>
      <c r="L5" s="319"/>
      <c r="M5" s="320" t="s">
        <v>92</v>
      </c>
      <c r="N5" s="321"/>
      <c r="O5" s="321"/>
      <c r="P5" s="321"/>
      <c r="Q5" s="321"/>
      <c r="R5" s="322"/>
      <c r="S5" s="323" t="s">
        <v>157</v>
      </c>
      <c r="T5" s="319"/>
      <c r="U5" s="319"/>
      <c r="V5" s="319"/>
      <c r="W5" s="319"/>
      <c r="X5" s="324"/>
      <c r="Y5" s="497" t="s">
        <v>3</v>
      </c>
      <c r="Z5" s="498"/>
      <c r="AA5" s="498"/>
      <c r="AB5" s="498"/>
      <c r="AC5" s="498"/>
      <c r="AD5" s="499"/>
      <c r="AE5" s="500" t="s">
        <v>381</v>
      </c>
      <c r="AF5" s="501"/>
      <c r="AG5" s="501"/>
      <c r="AH5" s="501"/>
      <c r="AI5" s="501"/>
      <c r="AJ5" s="501"/>
      <c r="AK5" s="501"/>
      <c r="AL5" s="501"/>
      <c r="AM5" s="501"/>
      <c r="AN5" s="501"/>
      <c r="AO5" s="501"/>
      <c r="AP5" s="502"/>
      <c r="AQ5" s="503" t="s">
        <v>382</v>
      </c>
      <c r="AR5" s="504"/>
      <c r="AS5" s="504"/>
      <c r="AT5" s="504"/>
      <c r="AU5" s="504"/>
      <c r="AV5" s="504"/>
      <c r="AW5" s="504"/>
      <c r="AX5" s="505"/>
    </row>
    <row r="6" spans="1:50" ht="39" customHeight="1">
      <c r="A6" s="508" t="s">
        <v>4</v>
      </c>
      <c r="B6" s="509"/>
      <c r="C6" s="509"/>
      <c r="D6" s="509"/>
      <c r="E6" s="509"/>
      <c r="F6" s="509"/>
      <c r="G6" s="510" t="str">
        <f>'入力規則等'!F39</f>
        <v>一般会計</v>
      </c>
      <c r="H6" s="511"/>
      <c r="I6" s="511"/>
      <c r="J6" s="511"/>
      <c r="K6" s="511"/>
      <c r="L6" s="511"/>
      <c r="M6" s="511"/>
      <c r="N6" s="511"/>
      <c r="O6" s="511"/>
      <c r="P6" s="511"/>
      <c r="Q6" s="511"/>
      <c r="R6" s="511"/>
      <c r="S6" s="511"/>
      <c r="T6" s="511"/>
      <c r="U6" s="511"/>
      <c r="V6" s="511"/>
      <c r="W6" s="511"/>
      <c r="X6" s="511"/>
      <c r="Y6" s="512" t="s">
        <v>56</v>
      </c>
      <c r="Z6" s="513"/>
      <c r="AA6" s="513"/>
      <c r="AB6" s="513"/>
      <c r="AC6" s="513"/>
      <c r="AD6" s="514"/>
      <c r="AE6" s="515" t="s">
        <v>384</v>
      </c>
      <c r="AF6" s="515"/>
      <c r="AG6" s="515"/>
      <c r="AH6" s="515"/>
      <c r="AI6" s="515"/>
      <c r="AJ6" s="515"/>
      <c r="AK6" s="515"/>
      <c r="AL6" s="515"/>
      <c r="AM6" s="515"/>
      <c r="AN6" s="515"/>
      <c r="AO6" s="515"/>
      <c r="AP6" s="515"/>
      <c r="AQ6" s="115"/>
      <c r="AR6" s="115"/>
      <c r="AS6" s="115"/>
      <c r="AT6" s="115"/>
      <c r="AU6" s="115"/>
      <c r="AV6" s="115"/>
      <c r="AW6" s="115"/>
      <c r="AX6" s="516"/>
    </row>
    <row r="7" spans="1:50" ht="49.5" customHeight="1">
      <c r="A7" s="438" t="s">
        <v>25</v>
      </c>
      <c r="B7" s="439"/>
      <c r="C7" s="439"/>
      <c r="D7" s="439"/>
      <c r="E7" s="439"/>
      <c r="F7" s="439"/>
      <c r="G7" s="440" t="s">
        <v>385</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384</v>
      </c>
      <c r="AF7" s="445"/>
      <c r="AG7" s="445"/>
      <c r="AH7" s="445"/>
      <c r="AI7" s="445"/>
      <c r="AJ7" s="445"/>
      <c r="AK7" s="445"/>
      <c r="AL7" s="445"/>
      <c r="AM7" s="445"/>
      <c r="AN7" s="445"/>
      <c r="AO7" s="445"/>
      <c r="AP7" s="445"/>
      <c r="AQ7" s="445"/>
      <c r="AR7" s="445"/>
      <c r="AS7" s="445"/>
      <c r="AT7" s="445"/>
      <c r="AU7" s="445"/>
      <c r="AV7" s="445"/>
      <c r="AW7" s="445"/>
      <c r="AX7" s="446"/>
    </row>
    <row r="8" spans="1:50" ht="52.5" customHeight="1">
      <c r="A8" s="346" t="s">
        <v>308</v>
      </c>
      <c r="B8" s="347"/>
      <c r="C8" s="347"/>
      <c r="D8" s="347"/>
      <c r="E8" s="347"/>
      <c r="F8" s="348"/>
      <c r="G8" s="343">
        <f>'入力規則等'!A26</f>
      </c>
      <c r="H8" s="344"/>
      <c r="I8" s="344"/>
      <c r="J8" s="344"/>
      <c r="K8" s="344"/>
      <c r="L8" s="344"/>
      <c r="M8" s="344"/>
      <c r="N8" s="344"/>
      <c r="O8" s="344"/>
      <c r="P8" s="344"/>
      <c r="Q8" s="344"/>
      <c r="R8" s="344"/>
      <c r="S8" s="344"/>
      <c r="T8" s="344"/>
      <c r="U8" s="344"/>
      <c r="V8" s="344"/>
      <c r="W8" s="344"/>
      <c r="X8" s="345"/>
      <c r="Y8" s="517" t="s">
        <v>79</v>
      </c>
      <c r="Z8" s="517"/>
      <c r="AA8" s="517"/>
      <c r="AB8" s="517"/>
      <c r="AC8" s="517"/>
      <c r="AD8" s="517"/>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34.5" customHeight="1">
      <c r="A9" s="447" t="s">
        <v>26</v>
      </c>
      <c r="B9" s="448"/>
      <c r="C9" s="448"/>
      <c r="D9" s="448"/>
      <c r="E9" s="448"/>
      <c r="F9" s="448"/>
      <c r="G9" s="476" t="s">
        <v>386</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138" customHeight="1">
      <c r="A10" s="447" t="s">
        <v>36</v>
      </c>
      <c r="B10" s="448"/>
      <c r="C10" s="448"/>
      <c r="D10" s="448"/>
      <c r="E10" s="448"/>
      <c r="F10" s="448"/>
      <c r="G10" s="476" t="s">
        <v>387</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c r="A11" s="447" t="s">
        <v>6</v>
      </c>
      <c r="B11" s="448"/>
      <c r="C11" s="448"/>
      <c r="D11" s="448"/>
      <c r="E11" s="448"/>
      <c r="F11" s="449"/>
      <c r="G11" s="494" t="str">
        <f>'入力規則等'!P10</f>
        <v>直接実施</v>
      </c>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L11" s="495"/>
      <c r="AM11" s="495"/>
      <c r="AN11" s="495"/>
      <c r="AO11" s="495"/>
      <c r="AP11" s="495"/>
      <c r="AQ11" s="495"/>
      <c r="AR11" s="495"/>
      <c r="AS11" s="495"/>
      <c r="AT11" s="495"/>
      <c r="AU11" s="495"/>
      <c r="AV11" s="495"/>
      <c r="AW11" s="495"/>
      <c r="AX11" s="496"/>
    </row>
    <row r="12" spans="1:50" ht="21" customHeight="1">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c r="A13" s="453"/>
      <c r="B13" s="454"/>
      <c r="C13" s="454"/>
      <c r="D13" s="454"/>
      <c r="E13" s="454"/>
      <c r="F13" s="455"/>
      <c r="G13" s="464" t="s">
        <v>7</v>
      </c>
      <c r="H13" s="465"/>
      <c r="I13" s="470" t="s">
        <v>8</v>
      </c>
      <c r="J13" s="471"/>
      <c r="K13" s="471"/>
      <c r="L13" s="471"/>
      <c r="M13" s="471"/>
      <c r="N13" s="471"/>
      <c r="O13" s="472"/>
      <c r="P13" s="62">
        <v>11.835</v>
      </c>
      <c r="Q13" s="63"/>
      <c r="R13" s="63"/>
      <c r="S13" s="63"/>
      <c r="T13" s="63"/>
      <c r="U13" s="63"/>
      <c r="V13" s="64"/>
      <c r="W13" s="62">
        <v>11.648</v>
      </c>
      <c r="X13" s="63"/>
      <c r="Y13" s="63"/>
      <c r="Z13" s="63"/>
      <c r="AA13" s="63"/>
      <c r="AB13" s="63"/>
      <c r="AC13" s="64"/>
      <c r="AD13" s="62">
        <v>15.423</v>
      </c>
      <c r="AE13" s="63"/>
      <c r="AF13" s="63"/>
      <c r="AG13" s="63"/>
      <c r="AH13" s="63"/>
      <c r="AI13" s="63"/>
      <c r="AJ13" s="64"/>
      <c r="AK13" s="62">
        <v>20.782</v>
      </c>
      <c r="AL13" s="63"/>
      <c r="AM13" s="63"/>
      <c r="AN13" s="63"/>
      <c r="AO13" s="63"/>
      <c r="AP13" s="63"/>
      <c r="AQ13" s="64"/>
      <c r="AR13" s="653"/>
      <c r="AS13" s="654"/>
      <c r="AT13" s="654"/>
      <c r="AU13" s="654"/>
      <c r="AV13" s="654"/>
      <c r="AW13" s="654"/>
      <c r="AX13" s="655"/>
    </row>
    <row r="14" spans="1:50" ht="21" customHeight="1">
      <c r="A14" s="453"/>
      <c r="B14" s="454"/>
      <c r="C14" s="454"/>
      <c r="D14" s="454"/>
      <c r="E14" s="454"/>
      <c r="F14" s="455"/>
      <c r="G14" s="466"/>
      <c r="H14" s="467"/>
      <c r="I14" s="334" t="s">
        <v>9</v>
      </c>
      <c r="J14" s="461"/>
      <c r="K14" s="461"/>
      <c r="L14" s="461"/>
      <c r="M14" s="461"/>
      <c r="N14" s="461"/>
      <c r="O14" s="462"/>
      <c r="P14" s="62">
        <v>-0.62</v>
      </c>
      <c r="Q14" s="63"/>
      <c r="R14" s="63"/>
      <c r="S14" s="63"/>
      <c r="T14" s="63"/>
      <c r="U14" s="63"/>
      <c r="V14" s="64"/>
      <c r="W14" s="62" t="s">
        <v>388</v>
      </c>
      <c r="X14" s="63"/>
      <c r="Y14" s="63"/>
      <c r="Z14" s="63"/>
      <c r="AA14" s="63"/>
      <c r="AB14" s="63"/>
      <c r="AC14" s="64"/>
      <c r="AD14" s="62" t="s">
        <v>388</v>
      </c>
      <c r="AE14" s="63"/>
      <c r="AF14" s="63"/>
      <c r="AG14" s="63"/>
      <c r="AH14" s="63"/>
      <c r="AI14" s="63"/>
      <c r="AJ14" s="64"/>
      <c r="AK14" s="62" t="s">
        <v>388</v>
      </c>
      <c r="AL14" s="63"/>
      <c r="AM14" s="63"/>
      <c r="AN14" s="63"/>
      <c r="AO14" s="63"/>
      <c r="AP14" s="63"/>
      <c r="AQ14" s="64"/>
      <c r="AR14" s="651"/>
      <c r="AS14" s="651"/>
      <c r="AT14" s="651"/>
      <c r="AU14" s="651"/>
      <c r="AV14" s="651"/>
      <c r="AW14" s="651"/>
      <c r="AX14" s="652"/>
    </row>
    <row r="15" spans="1:50" ht="21" customHeight="1">
      <c r="A15" s="453"/>
      <c r="B15" s="454"/>
      <c r="C15" s="454"/>
      <c r="D15" s="454"/>
      <c r="E15" s="454"/>
      <c r="F15" s="455"/>
      <c r="G15" s="466"/>
      <c r="H15" s="467"/>
      <c r="I15" s="334" t="s">
        <v>62</v>
      </c>
      <c r="J15" s="335"/>
      <c r="K15" s="335"/>
      <c r="L15" s="335"/>
      <c r="M15" s="335"/>
      <c r="N15" s="335"/>
      <c r="O15" s="336"/>
      <c r="P15" s="62" t="s">
        <v>388</v>
      </c>
      <c r="Q15" s="63"/>
      <c r="R15" s="63"/>
      <c r="S15" s="63"/>
      <c r="T15" s="63"/>
      <c r="U15" s="63"/>
      <c r="V15" s="64"/>
      <c r="W15" s="62" t="s">
        <v>388</v>
      </c>
      <c r="X15" s="63"/>
      <c r="Y15" s="63"/>
      <c r="Z15" s="63"/>
      <c r="AA15" s="63"/>
      <c r="AB15" s="63"/>
      <c r="AC15" s="64"/>
      <c r="AD15" s="62" t="s">
        <v>388</v>
      </c>
      <c r="AE15" s="63"/>
      <c r="AF15" s="63"/>
      <c r="AG15" s="63"/>
      <c r="AH15" s="63"/>
      <c r="AI15" s="63"/>
      <c r="AJ15" s="64"/>
      <c r="AK15" s="62" t="s">
        <v>388</v>
      </c>
      <c r="AL15" s="63"/>
      <c r="AM15" s="63"/>
      <c r="AN15" s="63"/>
      <c r="AO15" s="63"/>
      <c r="AP15" s="63"/>
      <c r="AQ15" s="64"/>
      <c r="AR15" s="62"/>
      <c r="AS15" s="63"/>
      <c r="AT15" s="63"/>
      <c r="AU15" s="63"/>
      <c r="AV15" s="63"/>
      <c r="AW15" s="63"/>
      <c r="AX15" s="650"/>
    </row>
    <row r="16" spans="1:50" ht="21" customHeight="1">
      <c r="A16" s="453"/>
      <c r="B16" s="454"/>
      <c r="C16" s="454"/>
      <c r="D16" s="454"/>
      <c r="E16" s="454"/>
      <c r="F16" s="455"/>
      <c r="G16" s="466"/>
      <c r="H16" s="467"/>
      <c r="I16" s="334" t="s">
        <v>63</v>
      </c>
      <c r="J16" s="335"/>
      <c r="K16" s="335"/>
      <c r="L16" s="335"/>
      <c r="M16" s="335"/>
      <c r="N16" s="335"/>
      <c r="O16" s="336"/>
      <c r="P16" s="62" t="s">
        <v>388</v>
      </c>
      <c r="Q16" s="63"/>
      <c r="R16" s="63"/>
      <c r="S16" s="63"/>
      <c r="T16" s="63"/>
      <c r="U16" s="63"/>
      <c r="V16" s="64"/>
      <c r="W16" s="62" t="s">
        <v>388</v>
      </c>
      <c r="X16" s="63"/>
      <c r="Y16" s="63"/>
      <c r="Z16" s="63"/>
      <c r="AA16" s="63"/>
      <c r="AB16" s="63"/>
      <c r="AC16" s="64"/>
      <c r="AD16" s="62" t="s">
        <v>388</v>
      </c>
      <c r="AE16" s="63"/>
      <c r="AF16" s="63"/>
      <c r="AG16" s="63"/>
      <c r="AH16" s="63"/>
      <c r="AI16" s="63"/>
      <c r="AJ16" s="64"/>
      <c r="AK16" s="62" t="s">
        <v>388</v>
      </c>
      <c r="AL16" s="63"/>
      <c r="AM16" s="63"/>
      <c r="AN16" s="63"/>
      <c r="AO16" s="63"/>
      <c r="AP16" s="63"/>
      <c r="AQ16" s="64"/>
      <c r="AR16" s="433"/>
      <c r="AS16" s="434"/>
      <c r="AT16" s="434"/>
      <c r="AU16" s="434"/>
      <c r="AV16" s="434"/>
      <c r="AW16" s="434"/>
      <c r="AX16" s="435"/>
    </row>
    <row r="17" spans="1:50" ht="24.75" customHeight="1">
      <c r="A17" s="453"/>
      <c r="B17" s="454"/>
      <c r="C17" s="454"/>
      <c r="D17" s="454"/>
      <c r="E17" s="454"/>
      <c r="F17" s="455"/>
      <c r="G17" s="466"/>
      <c r="H17" s="467"/>
      <c r="I17" s="334" t="s">
        <v>61</v>
      </c>
      <c r="J17" s="461"/>
      <c r="K17" s="461"/>
      <c r="L17" s="461"/>
      <c r="M17" s="461"/>
      <c r="N17" s="461"/>
      <c r="O17" s="462"/>
      <c r="P17" s="62" t="s">
        <v>388</v>
      </c>
      <c r="Q17" s="63"/>
      <c r="R17" s="63"/>
      <c r="S17" s="63"/>
      <c r="T17" s="63"/>
      <c r="U17" s="63"/>
      <c r="V17" s="64"/>
      <c r="W17" s="62" t="s">
        <v>388</v>
      </c>
      <c r="X17" s="63"/>
      <c r="Y17" s="63"/>
      <c r="Z17" s="63"/>
      <c r="AA17" s="63"/>
      <c r="AB17" s="63"/>
      <c r="AC17" s="64"/>
      <c r="AD17" s="62" t="s">
        <v>388</v>
      </c>
      <c r="AE17" s="63"/>
      <c r="AF17" s="63"/>
      <c r="AG17" s="63"/>
      <c r="AH17" s="63"/>
      <c r="AI17" s="63"/>
      <c r="AJ17" s="64"/>
      <c r="AK17" s="62" t="s">
        <v>388</v>
      </c>
      <c r="AL17" s="63"/>
      <c r="AM17" s="63"/>
      <c r="AN17" s="63"/>
      <c r="AO17" s="63"/>
      <c r="AP17" s="63"/>
      <c r="AQ17" s="64"/>
      <c r="AR17" s="436"/>
      <c r="AS17" s="436"/>
      <c r="AT17" s="436"/>
      <c r="AU17" s="436"/>
      <c r="AV17" s="436"/>
      <c r="AW17" s="436"/>
      <c r="AX17" s="437"/>
    </row>
    <row r="18" spans="1:50" ht="24.75" customHeight="1">
      <c r="A18" s="453"/>
      <c r="B18" s="454"/>
      <c r="C18" s="454"/>
      <c r="D18" s="454"/>
      <c r="E18" s="454"/>
      <c r="F18" s="455"/>
      <c r="G18" s="468"/>
      <c r="H18" s="469"/>
      <c r="I18" s="337" t="s">
        <v>22</v>
      </c>
      <c r="J18" s="338"/>
      <c r="K18" s="338"/>
      <c r="L18" s="338"/>
      <c r="M18" s="338"/>
      <c r="N18" s="338"/>
      <c r="O18" s="339"/>
      <c r="P18" s="309">
        <f>SUM(P13:V17)</f>
        <v>11.215000000000002</v>
      </c>
      <c r="Q18" s="310"/>
      <c r="R18" s="310"/>
      <c r="S18" s="310"/>
      <c r="T18" s="310"/>
      <c r="U18" s="310"/>
      <c r="V18" s="311"/>
      <c r="W18" s="309">
        <f>SUM(W13:AC17)</f>
        <v>11.648</v>
      </c>
      <c r="X18" s="310"/>
      <c r="Y18" s="310"/>
      <c r="Z18" s="310"/>
      <c r="AA18" s="310"/>
      <c r="AB18" s="310"/>
      <c r="AC18" s="311"/>
      <c r="AD18" s="309">
        <f>SUM(AD13:AJ17)</f>
        <v>15.423</v>
      </c>
      <c r="AE18" s="310"/>
      <c r="AF18" s="310"/>
      <c r="AG18" s="310"/>
      <c r="AH18" s="310"/>
      <c r="AI18" s="310"/>
      <c r="AJ18" s="311"/>
      <c r="AK18" s="309">
        <f>SUM(AK13:AQ17)</f>
        <v>20.782</v>
      </c>
      <c r="AL18" s="310"/>
      <c r="AM18" s="310"/>
      <c r="AN18" s="310"/>
      <c r="AO18" s="310"/>
      <c r="AP18" s="310"/>
      <c r="AQ18" s="311"/>
      <c r="AR18" s="309">
        <f>SUM(AR13:AX17)</f>
        <v>0</v>
      </c>
      <c r="AS18" s="310"/>
      <c r="AT18" s="310"/>
      <c r="AU18" s="310"/>
      <c r="AV18" s="310"/>
      <c r="AW18" s="310"/>
      <c r="AX18" s="312"/>
    </row>
    <row r="19" spans="1:50" ht="24.75" customHeight="1">
      <c r="A19" s="453"/>
      <c r="B19" s="454"/>
      <c r="C19" s="454"/>
      <c r="D19" s="454"/>
      <c r="E19" s="454"/>
      <c r="F19" s="455"/>
      <c r="G19" s="306" t="s">
        <v>10</v>
      </c>
      <c r="H19" s="307"/>
      <c r="I19" s="307"/>
      <c r="J19" s="307"/>
      <c r="K19" s="307"/>
      <c r="L19" s="307"/>
      <c r="M19" s="307"/>
      <c r="N19" s="307"/>
      <c r="O19" s="307"/>
      <c r="P19" s="62">
        <v>10.694</v>
      </c>
      <c r="Q19" s="63"/>
      <c r="R19" s="63"/>
      <c r="S19" s="63"/>
      <c r="T19" s="63"/>
      <c r="U19" s="63"/>
      <c r="V19" s="64"/>
      <c r="W19" s="62">
        <v>16.114</v>
      </c>
      <c r="X19" s="63"/>
      <c r="Y19" s="63"/>
      <c r="Z19" s="63"/>
      <c r="AA19" s="63"/>
      <c r="AB19" s="63"/>
      <c r="AC19" s="64"/>
      <c r="AD19" s="62">
        <v>15.423</v>
      </c>
      <c r="AE19" s="63"/>
      <c r="AF19" s="63"/>
      <c r="AG19" s="63"/>
      <c r="AH19" s="63"/>
      <c r="AI19" s="63"/>
      <c r="AJ19" s="64"/>
      <c r="AK19" s="308"/>
      <c r="AL19" s="308"/>
      <c r="AM19" s="308"/>
      <c r="AN19" s="308"/>
      <c r="AO19" s="308"/>
      <c r="AP19" s="308"/>
      <c r="AQ19" s="308"/>
      <c r="AR19" s="308"/>
      <c r="AS19" s="308"/>
      <c r="AT19" s="308"/>
      <c r="AU19" s="308"/>
      <c r="AV19" s="308"/>
      <c r="AW19" s="308"/>
      <c r="AX19" s="313"/>
    </row>
    <row r="20" spans="1:50" ht="24.75" customHeight="1">
      <c r="A20" s="456"/>
      <c r="B20" s="457"/>
      <c r="C20" s="457"/>
      <c r="D20" s="457"/>
      <c r="E20" s="457"/>
      <c r="F20" s="458"/>
      <c r="G20" s="306" t="s">
        <v>11</v>
      </c>
      <c r="H20" s="307"/>
      <c r="I20" s="307"/>
      <c r="J20" s="307"/>
      <c r="K20" s="307"/>
      <c r="L20" s="307"/>
      <c r="M20" s="307"/>
      <c r="N20" s="307"/>
      <c r="O20" s="307"/>
      <c r="P20" s="314">
        <f>IF(P18=0,"-",P19/P18)</f>
        <v>0.9535443602318323</v>
      </c>
      <c r="Q20" s="314"/>
      <c r="R20" s="314"/>
      <c r="S20" s="314"/>
      <c r="T20" s="314"/>
      <c r="U20" s="314"/>
      <c r="V20" s="314"/>
      <c r="W20" s="314">
        <f>IF(W18=0,"-",W19/W18)</f>
        <v>1.3834134615384617</v>
      </c>
      <c r="X20" s="314"/>
      <c r="Y20" s="314"/>
      <c r="Z20" s="314"/>
      <c r="AA20" s="314"/>
      <c r="AB20" s="314"/>
      <c r="AC20" s="314"/>
      <c r="AD20" s="314">
        <f>IF(AD18=0,"-",AD19/AD18)</f>
        <v>1</v>
      </c>
      <c r="AE20" s="314"/>
      <c r="AF20" s="314"/>
      <c r="AG20" s="314"/>
      <c r="AH20" s="314"/>
      <c r="AI20" s="314"/>
      <c r="AJ20" s="314"/>
      <c r="AK20" s="308"/>
      <c r="AL20" s="308"/>
      <c r="AM20" s="308"/>
      <c r="AN20" s="308"/>
      <c r="AO20" s="308"/>
      <c r="AP20" s="308"/>
      <c r="AQ20" s="308"/>
      <c r="AR20" s="308"/>
      <c r="AS20" s="308"/>
      <c r="AT20" s="308"/>
      <c r="AU20" s="308"/>
      <c r="AV20" s="308"/>
      <c r="AW20" s="308"/>
      <c r="AX20" s="313"/>
    </row>
    <row r="21" spans="1:50" ht="18.75" customHeight="1">
      <c r="A21" s="203" t="s">
        <v>13</v>
      </c>
      <c r="B21" s="204"/>
      <c r="C21" s="204"/>
      <c r="D21" s="204"/>
      <c r="E21" s="204"/>
      <c r="F21" s="205"/>
      <c r="G21" s="210" t="s">
        <v>319</v>
      </c>
      <c r="H21" s="211"/>
      <c r="I21" s="211"/>
      <c r="J21" s="211"/>
      <c r="K21" s="211"/>
      <c r="L21" s="211"/>
      <c r="M21" s="211"/>
      <c r="N21" s="211"/>
      <c r="O21" s="212"/>
      <c r="P21" s="232" t="s">
        <v>83</v>
      </c>
      <c r="Q21" s="211"/>
      <c r="R21" s="211"/>
      <c r="S21" s="211"/>
      <c r="T21" s="211"/>
      <c r="U21" s="211"/>
      <c r="V21" s="211"/>
      <c r="W21" s="211"/>
      <c r="X21" s="212"/>
      <c r="Y21" s="183"/>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c r="A22" s="203"/>
      <c r="B22" s="204"/>
      <c r="C22" s="204"/>
      <c r="D22" s="204"/>
      <c r="E22" s="204"/>
      <c r="F22" s="205"/>
      <c r="G22" s="213"/>
      <c r="H22" s="99"/>
      <c r="I22" s="99"/>
      <c r="J22" s="99"/>
      <c r="K22" s="99"/>
      <c r="L22" s="99"/>
      <c r="M22" s="99"/>
      <c r="N22" s="99"/>
      <c r="O22" s="214"/>
      <c r="P22" s="233"/>
      <c r="Q22" s="99"/>
      <c r="R22" s="99"/>
      <c r="S22" s="99"/>
      <c r="T22" s="99"/>
      <c r="U22" s="99"/>
      <c r="V22" s="99"/>
      <c r="W22" s="99"/>
      <c r="X22" s="214"/>
      <c r="Y22" s="271"/>
      <c r="Z22" s="272"/>
      <c r="AA22" s="273"/>
      <c r="AB22" s="130"/>
      <c r="AC22" s="125"/>
      <c r="AD22" s="126"/>
      <c r="AE22" s="131"/>
      <c r="AF22" s="124"/>
      <c r="AG22" s="124"/>
      <c r="AH22" s="124"/>
      <c r="AI22" s="277"/>
      <c r="AJ22" s="131"/>
      <c r="AK22" s="124"/>
      <c r="AL22" s="124"/>
      <c r="AM22" s="124"/>
      <c r="AN22" s="277"/>
      <c r="AO22" s="131"/>
      <c r="AP22" s="124"/>
      <c r="AQ22" s="124"/>
      <c r="AR22" s="124"/>
      <c r="AS22" s="277"/>
      <c r="AT22" s="58"/>
      <c r="AU22" s="101" t="s">
        <v>448</v>
      </c>
      <c r="AV22" s="101"/>
      <c r="AW22" s="99" t="s">
        <v>355</v>
      </c>
      <c r="AX22" s="100"/>
    </row>
    <row r="23" spans="1:50" ht="22.5" customHeight="1">
      <c r="A23" s="206"/>
      <c r="B23" s="204"/>
      <c r="C23" s="204"/>
      <c r="D23" s="204"/>
      <c r="E23" s="204"/>
      <c r="F23" s="205"/>
      <c r="G23" s="280" t="s">
        <v>384</v>
      </c>
      <c r="H23" s="281"/>
      <c r="I23" s="281"/>
      <c r="J23" s="281"/>
      <c r="K23" s="281"/>
      <c r="L23" s="281"/>
      <c r="M23" s="281"/>
      <c r="N23" s="281"/>
      <c r="O23" s="282"/>
      <c r="P23" s="246" t="s">
        <v>384</v>
      </c>
      <c r="Q23" s="185"/>
      <c r="R23" s="185"/>
      <c r="S23" s="185"/>
      <c r="T23" s="185"/>
      <c r="U23" s="185"/>
      <c r="V23" s="185"/>
      <c r="W23" s="185"/>
      <c r="X23" s="186"/>
      <c r="Y23" s="286" t="s">
        <v>14</v>
      </c>
      <c r="Z23" s="287"/>
      <c r="AA23" s="288"/>
      <c r="AB23" s="289"/>
      <c r="AC23" s="290"/>
      <c r="AD23" s="290"/>
      <c r="AE23" s="84" t="s">
        <v>448</v>
      </c>
      <c r="AF23" s="85"/>
      <c r="AG23" s="85"/>
      <c r="AH23" s="85"/>
      <c r="AI23" s="86"/>
      <c r="AJ23" s="84" t="s">
        <v>448</v>
      </c>
      <c r="AK23" s="85"/>
      <c r="AL23" s="85"/>
      <c r="AM23" s="85"/>
      <c r="AN23" s="86"/>
      <c r="AO23" s="84" t="s">
        <v>448</v>
      </c>
      <c r="AP23" s="85"/>
      <c r="AQ23" s="85"/>
      <c r="AR23" s="85"/>
      <c r="AS23" s="86"/>
      <c r="AT23" s="217"/>
      <c r="AU23" s="217"/>
      <c r="AV23" s="217"/>
      <c r="AW23" s="217"/>
      <c r="AX23" s="218"/>
    </row>
    <row r="24" spans="1:50" ht="22.5" customHeight="1">
      <c r="A24" s="207"/>
      <c r="B24" s="208"/>
      <c r="C24" s="208"/>
      <c r="D24" s="208"/>
      <c r="E24" s="208"/>
      <c r="F24" s="209"/>
      <c r="G24" s="283"/>
      <c r="H24" s="284"/>
      <c r="I24" s="284"/>
      <c r="J24" s="284"/>
      <c r="K24" s="284"/>
      <c r="L24" s="284"/>
      <c r="M24" s="284"/>
      <c r="N24" s="284"/>
      <c r="O24" s="285"/>
      <c r="P24" s="268"/>
      <c r="Q24" s="268"/>
      <c r="R24" s="268"/>
      <c r="S24" s="268"/>
      <c r="T24" s="268"/>
      <c r="U24" s="268"/>
      <c r="V24" s="268"/>
      <c r="W24" s="268"/>
      <c r="X24" s="269"/>
      <c r="Y24" s="166" t="s">
        <v>65</v>
      </c>
      <c r="Z24" s="112"/>
      <c r="AA24" s="162"/>
      <c r="AB24" s="278"/>
      <c r="AC24" s="279"/>
      <c r="AD24" s="279"/>
      <c r="AE24" s="84" t="s">
        <v>448</v>
      </c>
      <c r="AF24" s="85"/>
      <c r="AG24" s="85"/>
      <c r="AH24" s="85"/>
      <c r="AI24" s="86"/>
      <c r="AJ24" s="84" t="s">
        <v>448</v>
      </c>
      <c r="AK24" s="85"/>
      <c r="AL24" s="85"/>
      <c r="AM24" s="85"/>
      <c r="AN24" s="86"/>
      <c r="AO24" s="84" t="s">
        <v>448</v>
      </c>
      <c r="AP24" s="85"/>
      <c r="AQ24" s="85"/>
      <c r="AR24" s="85"/>
      <c r="AS24" s="86"/>
      <c r="AT24" s="84"/>
      <c r="AU24" s="85"/>
      <c r="AV24" s="85"/>
      <c r="AW24" s="85"/>
      <c r="AX24" s="87"/>
    </row>
    <row r="25" spans="1:50" ht="22.5" customHeight="1">
      <c r="A25" s="656"/>
      <c r="B25" s="657"/>
      <c r="C25" s="657"/>
      <c r="D25" s="657"/>
      <c r="E25" s="657"/>
      <c r="F25" s="658"/>
      <c r="G25" s="315"/>
      <c r="H25" s="316"/>
      <c r="I25" s="316"/>
      <c r="J25" s="316"/>
      <c r="K25" s="316"/>
      <c r="L25" s="316"/>
      <c r="M25" s="316"/>
      <c r="N25" s="316"/>
      <c r="O25" s="317"/>
      <c r="P25" s="187"/>
      <c r="Q25" s="187"/>
      <c r="R25" s="187"/>
      <c r="S25" s="187"/>
      <c r="T25" s="187"/>
      <c r="U25" s="187"/>
      <c r="V25" s="187"/>
      <c r="W25" s="187"/>
      <c r="X25" s="188"/>
      <c r="Y25" s="111" t="s">
        <v>15</v>
      </c>
      <c r="Z25" s="112"/>
      <c r="AA25" s="162"/>
      <c r="AB25" s="671" t="s">
        <v>359</v>
      </c>
      <c r="AC25" s="256"/>
      <c r="AD25" s="256"/>
      <c r="AE25" s="84" t="s">
        <v>448</v>
      </c>
      <c r="AF25" s="85"/>
      <c r="AG25" s="85"/>
      <c r="AH25" s="85"/>
      <c r="AI25" s="86"/>
      <c r="AJ25" s="84" t="s">
        <v>448</v>
      </c>
      <c r="AK25" s="85"/>
      <c r="AL25" s="85"/>
      <c r="AM25" s="85"/>
      <c r="AN25" s="86"/>
      <c r="AO25" s="84" t="s">
        <v>448</v>
      </c>
      <c r="AP25" s="85"/>
      <c r="AQ25" s="85"/>
      <c r="AR25" s="85"/>
      <c r="AS25" s="86"/>
      <c r="AT25" s="260"/>
      <c r="AU25" s="261"/>
      <c r="AV25" s="261"/>
      <c r="AW25" s="261"/>
      <c r="AX25" s="262"/>
    </row>
    <row r="26" spans="1:50" ht="18.75" customHeight="1" hidden="1">
      <c r="A26" s="203" t="s">
        <v>13</v>
      </c>
      <c r="B26" s="204"/>
      <c r="C26" s="204"/>
      <c r="D26" s="204"/>
      <c r="E26" s="204"/>
      <c r="F26" s="205"/>
      <c r="G26" s="210" t="s">
        <v>319</v>
      </c>
      <c r="H26" s="211"/>
      <c r="I26" s="211"/>
      <c r="J26" s="211"/>
      <c r="K26" s="211"/>
      <c r="L26" s="211"/>
      <c r="M26" s="211"/>
      <c r="N26" s="211"/>
      <c r="O26" s="212"/>
      <c r="P26" s="232" t="s">
        <v>83</v>
      </c>
      <c r="Q26" s="211"/>
      <c r="R26" s="211"/>
      <c r="S26" s="211"/>
      <c r="T26" s="211"/>
      <c r="U26" s="211"/>
      <c r="V26" s="211"/>
      <c r="W26" s="211"/>
      <c r="X26" s="212"/>
      <c r="Y26" s="183"/>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47" t="s">
        <v>303</v>
      </c>
      <c r="AU26" s="648"/>
      <c r="AV26" s="648"/>
      <c r="AW26" s="648"/>
      <c r="AX26" s="649"/>
    </row>
    <row r="27" spans="1:50" ht="18.75" customHeight="1" hidden="1">
      <c r="A27" s="203"/>
      <c r="B27" s="204"/>
      <c r="C27" s="204"/>
      <c r="D27" s="204"/>
      <c r="E27" s="204"/>
      <c r="F27" s="205"/>
      <c r="G27" s="213"/>
      <c r="H27" s="99"/>
      <c r="I27" s="99"/>
      <c r="J27" s="99"/>
      <c r="K27" s="99"/>
      <c r="L27" s="99"/>
      <c r="M27" s="99"/>
      <c r="N27" s="99"/>
      <c r="O27" s="214"/>
      <c r="P27" s="233"/>
      <c r="Q27" s="99"/>
      <c r="R27" s="99"/>
      <c r="S27" s="99"/>
      <c r="T27" s="99"/>
      <c r="U27" s="99"/>
      <c r="V27" s="99"/>
      <c r="W27" s="99"/>
      <c r="X27" s="214"/>
      <c r="Y27" s="271"/>
      <c r="Z27" s="272"/>
      <c r="AA27" s="273"/>
      <c r="AB27" s="130"/>
      <c r="AC27" s="125"/>
      <c r="AD27" s="126"/>
      <c r="AE27" s="131"/>
      <c r="AF27" s="124"/>
      <c r="AG27" s="124"/>
      <c r="AH27" s="124"/>
      <c r="AI27" s="277"/>
      <c r="AJ27" s="131"/>
      <c r="AK27" s="124"/>
      <c r="AL27" s="124"/>
      <c r="AM27" s="124"/>
      <c r="AN27" s="277"/>
      <c r="AO27" s="131"/>
      <c r="AP27" s="124"/>
      <c r="AQ27" s="124"/>
      <c r="AR27" s="124"/>
      <c r="AS27" s="277"/>
      <c r="AT27" s="58"/>
      <c r="AU27" s="101"/>
      <c r="AV27" s="101"/>
      <c r="AW27" s="99" t="s">
        <v>355</v>
      </c>
      <c r="AX27" s="100"/>
    </row>
    <row r="28" spans="1:50" ht="22.5" customHeight="1" hidden="1">
      <c r="A28" s="206"/>
      <c r="B28" s="204"/>
      <c r="C28" s="204"/>
      <c r="D28" s="204"/>
      <c r="E28" s="204"/>
      <c r="F28" s="205"/>
      <c r="G28" s="280" t="s">
        <v>384</v>
      </c>
      <c r="H28" s="281"/>
      <c r="I28" s="281"/>
      <c r="J28" s="281"/>
      <c r="K28" s="281"/>
      <c r="L28" s="281"/>
      <c r="M28" s="281"/>
      <c r="N28" s="281"/>
      <c r="O28" s="282"/>
      <c r="P28" s="246" t="s">
        <v>384</v>
      </c>
      <c r="Q28" s="185"/>
      <c r="R28" s="185"/>
      <c r="S28" s="185"/>
      <c r="T28" s="185"/>
      <c r="U28" s="185"/>
      <c r="V28" s="185"/>
      <c r="W28" s="185"/>
      <c r="X28" s="186"/>
      <c r="Y28" s="286" t="s">
        <v>14</v>
      </c>
      <c r="Z28" s="287"/>
      <c r="AA28" s="288"/>
      <c r="AB28" s="289"/>
      <c r="AC28" s="290"/>
      <c r="AD28" s="290"/>
      <c r="AE28" s="84"/>
      <c r="AF28" s="85"/>
      <c r="AG28" s="85"/>
      <c r="AH28" s="85"/>
      <c r="AI28" s="86"/>
      <c r="AJ28" s="84"/>
      <c r="AK28" s="85"/>
      <c r="AL28" s="85"/>
      <c r="AM28" s="85"/>
      <c r="AN28" s="86"/>
      <c r="AO28" s="84"/>
      <c r="AP28" s="85"/>
      <c r="AQ28" s="85"/>
      <c r="AR28" s="85"/>
      <c r="AS28" s="86"/>
      <c r="AT28" s="217"/>
      <c r="AU28" s="217"/>
      <c r="AV28" s="217"/>
      <c r="AW28" s="217"/>
      <c r="AX28" s="218"/>
    </row>
    <row r="29" spans="1:50" ht="22.5" customHeight="1" hidden="1">
      <c r="A29" s="207"/>
      <c r="B29" s="208"/>
      <c r="C29" s="208"/>
      <c r="D29" s="208"/>
      <c r="E29" s="208"/>
      <c r="F29" s="209"/>
      <c r="G29" s="283"/>
      <c r="H29" s="284"/>
      <c r="I29" s="284"/>
      <c r="J29" s="284"/>
      <c r="K29" s="284"/>
      <c r="L29" s="284"/>
      <c r="M29" s="284"/>
      <c r="N29" s="284"/>
      <c r="O29" s="285"/>
      <c r="P29" s="268"/>
      <c r="Q29" s="268"/>
      <c r="R29" s="268"/>
      <c r="S29" s="268"/>
      <c r="T29" s="268"/>
      <c r="U29" s="268"/>
      <c r="V29" s="268"/>
      <c r="W29" s="268"/>
      <c r="X29" s="269"/>
      <c r="Y29" s="166" t="s">
        <v>65</v>
      </c>
      <c r="Z29" s="112"/>
      <c r="AA29" s="162"/>
      <c r="AB29" s="278"/>
      <c r="AC29" s="279"/>
      <c r="AD29" s="279"/>
      <c r="AE29" s="84"/>
      <c r="AF29" s="85"/>
      <c r="AG29" s="85"/>
      <c r="AH29" s="85"/>
      <c r="AI29" s="86"/>
      <c r="AJ29" s="84"/>
      <c r="AK29" s="85"/>
      <c r="AL29" s="85"/>
      <c r="AM29" s="85"/>
      <c r="AN29" s="86"/>
      <c r="AO29" s="84"/>
      <c r="AP29" s="85"/>
      <c r="AQ29" s="85"/>
      <c r="AR29" s="85"/>
      <c r="AS29" s="86"/>
      <c r="AT29" s="84"/>
      <c r="AU29" s="85"/>
      <c r="AV29" s="85"/>
      <c r="AW29" s="85"/>
      <c r="AX29" s="87"/>
    </row>
    <row r="30" spans="1:50" ht="22.5" customHeight="1" hidden="1">
      <c r="A30" s="656"/>
      <c r="B30" s="657"/>
      <c r="C30" s="657"/>
      <c r="D30" s="657"/>
      <c r="E30" s="657"/>
      <c r="F30" s="658"/>
      <c r="G30" s="315"/>
      <c r="H30" s="316"/>
      <c r="I30" s="316"/>
      <c r="J30" s="316"/>
      <c r="K30" s="316"/>
      <c r="L30" s="316"/>
      <c r="M30" s="316"/>
      <c r="N30" s="316"/>
      <c r="O30" s="317"/>
      <c r="P30" s="187"/>
      <c r="Q30" s="187"/>
      <c r="R30" s="187"/>
      <c r="S30" s="187"/>
      <c r="T30" s="187"/>
      <c r="U30" s="187"/>
      <c r="V30" s="187"/>
      <c r="W30" s="187"/>
      <c r="X30" s="188"/>
      <c r="Y30" s="111" t="s">
        <v>15</v>
      </c>
      <c r="Z30" s="112"/>
      <c r="AA30" s="162"/>
      <c r="AB30" s="256" t="s">
        <v>16</v>
      </c>
      <c r="AC30" s="256"/>
      <c r="AD30" s="256"/>
      <c r="AE30" s="84"/>
      <c r="AF30" s="85"/>
      <c r="AG30" s="85"/>
      <c r="AH30" s="85"/>
      <c r="AI30" s="86"/>
      <c r="AJ30" s="84"/>
      <c r="AK30" s="85"/>
      <c r="AL30" s="85"/>
      <c r="AM30" s="85"/>
      <c r="AN30" s="86"/>
      <c r="AO30" s="84"/>
      <c r="AP30" s="85"/>
      <c r="AQ30" s="85"/>
      <c r="AR30" s="85"/>
      <c r="AS30" s="86"/>
      <c r="AT30" s="260"/>
      <c r="AU30" s="261"/>
      <c r="AV30" s="261"/>
      <c r="AW30" s="261"/>
      <c r="AX30" s="262"/>
    </row>
    <row r="31" spans="1:50" ht="18.75" customHeight="1" hidden="1">
      <c r="A31" s="203" t="s">
        <v>13</v>
      </c>
      <c r="B31" s="204"/>
      <c r="C31" s="204"/>
      <c r="D31" s="204"/>
      <c r="E31" s="204"/>
      <c r="F31" s="205"/>
      <c r="G31" s="210" t="s">
        <v>319</v>
      </c>
      <c r="H31" s="211"/>
      <c r="I31" s="211"/>
      <c r="J31" s="211"/>
      <c r="K31" s="211"/>
      <c r="L31" s="211"/>
      <c r="M31" s="211"/>
      <c r="N31" s="211"/>
      <c r="O31" s="212"/>
      <c r="P31" s="232" t="s">
        <v>83</v>
      </c>
      <c r="Q31" s="211"/>
      <c r="R31" s="211"/>
      <c r="S31" s="211"/>
      <c r="T31" s="211"/>
      <c r="U31" s="211"/>
      <c r="V31" s="211"/>
      <c r="W31" s="211"/>
      <c r="X31" s="212"/>
      <c r="Y31" s="183"/>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customHeight="1" hidden="1">
      <c r="A32" s="203"/>
      <c r="B32" s="204"/>
      <c r="C32" s="204"/>
      <c r="D32" s="204"/>
      <c r="E32" s="204"/>
      <c r="F32" s="205"/>
      <c r="G32" s="213"/>
      <c r="H32" s="99"/>
      <c r="I32" s="99"/>
      <c r="J32" s="99"/>
      <c r="K32" s="99"/>
      <c r="L32" s="99"/>
      <c r="M32" s="99"/>
      <c r="N32" s="99"/>
      <c r="O32" s="214"/>
      <c r="P32" s="233"/>
      <c r="Q32" s="99"/>
      <c r="R32" s="99"/>
      <c r="S32" s="99"/>
      <c r="T32" s="99"/>
      <c r="U32" s="99"/>
      <c r="V32" s="99"/>
      <c r="W32" s="99"/>
      <c r="X32" s="214"/>
      <c r="Y32" s="271"/>
      <c r="Z32" s="272"/>
      <c r="AA32" s="273"/>
      <c r="AB32" s="130"/>
      <c r="AC32" s="125"/>
      <c r="AD32" s="126"/>
      <c r="AE32" s="131"/>
      <c r="AF32" s="124"/>
      <c r="AG32" s="124"/>
      <c r="AH32" s="124"/>
      <c r="AI32" s="277"/>
      <c r="AJ32" s="131"/>
      <c r="AK32" s="124"/>
      <c r="AL32" s="124"/>
      <c r="AM32" s="124"/>
      <c r="AN32" s="277"/>
      <c r="AO32" s="131"/>
      <c r="AP32" s="124"/>
      <c r="AQ32" s="124"/>
      <c r="AR32" s="124"/>
      <c r="AS32" s="277"/>
      <c r="AT32" s="58"/>
      <c r="AU32" s="101"/>
      <c r="AV32" s="101"/>
      <c r="AW32" s="99" t="s">
        <v>355</v>
      </c>
      <c r="AX32" s="100"/>
    </row>
    <row r="33" spans="1:50" ht="22.5" customHeight="1" hidden="1">
      <c r="A33" s="206"/>
      <c r="B33" s="204"/>
      <c r="C33" s="204"/>
      <c r="D33" s="204"/>
      <c r="E33" s="204"/>
      <c r="F33" s="205"/>
      <c r="G33" s="280" t="s">
        <v>384</v>
      </c>
      <c r="H33" s="281"/>
      <c r="I33" s="281"/>
      <c r="J33" s="281"/>
      <c r="K33" s="281"/>
      <c r="L33" s="281"/>
      <c r="M33" s="281"/>
      <c r="N33" s="281"/>
      <c r="O33" s="282"/>
      <c r="P33" s="246" t="s">
        <v>384</v>
      </c>
      <c r="Q33" s="185"/>
      <c r="R33" s="185"/>
      <c r="S33" s="185"/>
      <c r="T33" s="185"/>
      <c r="U33" s="185"/>
      <c r="V33" s="185"/>
      <c r="W33" s="185"/>
      <c r="X33" s="186"/>
      <c r="Y33" s="286" t="s">
        <v>14</v>
      </c>
      <c r="Z33" s="287"/>
      <c r="AA33" s="288"/>
      <c r="AB33" s="289"/>
      <c r="AC33" s="290"/>
      <c r="AD33" s="290"/>
      <c r="AE33" s="84"/>
      <c r="AF33" s="85"/>
      <c r="AG33" s="85"/>
      <c r="AH33" s="85"/>
      <c r="AI33" s="86"/>
      <c r="AJ33" s="84"/>
      <c r="AK33" s="85"/>
      <c r="AL33" s="85"/>
      <c r="AM33" s="85"/>
      <c r="AN33" s="86"/>
      <c r="AO33" s="84"/>
      <c r="AP33" s="85"/>
      <c r="AQ33" s="85"/>
      <c r="AR33" s="85"/>
      <c r="AS33" s="86"/>
      <c r="AT33" s="217"/>
      <c r="AU33" s="217"/>
      <c r="AV33" s="217"/>
      <c r="AW33" s="217"/>
      <c r="AX33" s="218"/>
    </row>
    <row r="34" spans="1:50" ht="22.5" customHeight="1" hidden="1">
      <c r="A34" s="207"/>
      <c r="B34" s="208"/>
      <c r="C34" s="208"/>
      <c r="D34" s="208"/>
      <c r="E34" s="208"/>
      <c r="F34" s="209"/>
      <c r="G34" s="283"/>
      <c r="H34" s="284"/>
      <c r="I34" s="284"/>
      <c r="J34" s="284"/>
      <c r="K34" s="284"/>
      <c r="L34" s="284"/>
      <c r="M34" s="284"/>
      <c r="N34" s="284"/>
      <c r="O34" s="285"/>
      <c r="P34" s="268"/>
      <c r="Q34" s="268"/>
      <c r="R34" s="268"/>
      <c r="S34" s="268"/>
      <c r="T34" s="268"/>
      <c r="U34" s="268"/>
      <c r="V34" s="268"/>
      <c r="W34" s="268"/>
      <c r="X34" s="269"/>
      <c r="Y34" s="166" t="s">
        <v>65</v>
      </c>
      <c r="Z34" s="112"/>
      <c r="AA34" s="162"/>
      <c r="AB34" s="278"/>
      <c r="AC34" s="279"/>
      <c r="AD34" s="279"/>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56"/>
      <c r="B35" s="657"/>
      <c r="C35" s="657"/>
      <c r="D35" s="657"/>
      <c r="E35" s="657"/>
      <c r="F35" s="658"/>
      <c r="G35" s="315"/>
      <c r="H35" s="316"/>
      <c r="I35" s="316"/>
      <c r="J35" s="316"/>
      <c r="K35" s="316"/>
      <c r="L35" s="316"/>
      <c r="M35" s="316"/>
      <c r="N35" s="316"/>
      <c r="O35" s="317"/>
      <c r="P35" s="187"/>
      <c r="Q35" s="187"/>
      <c r="R35" s="187"/>
      <c r="S35" s="187"/>
      <c r="T35" s="187"/>
      <c r="U35" s="187"/>
      <c r="V35" s="187"/>
      <c r="W35" s="187"/>
      <c r="X35" s="188"/>
      <c r="Y35" s="111" t="s">
        <v>15</v>
      </c>
      <c r="Z35" s="112"/>
      <c r="AA35" s="162"/>
      <c r="AB35" s="256" t="s">
        <v>16</v>
      </c>
      <c r="AC35" s="256"/>
      <c r="AD35" s="256"/>
      <c r="AE35" s="84"/>
      <c r="AF35" s="85"/>
      <c r="AG35" s="85"/>
      <c r="AH35" s="85"/>
      <c r="AI35" s="86"/>
      <c r="AJ35" s="84"/>
      <c r="AK35" s="85"/>
      <c r="AL35" s="85"/>
      <c r="AM35" s="85"/>
      <c r="AN35" s="86"/>
      <c r="AO35" s="84"/>
      <c r="AP35" s="85"/>
      <c r="AQ35" s="85"/>
      <c r="AR35" s="85"/>
      <c r="AS35" s="86"/>
      <c r="AT35" s="260"/>
      <c r="AU35" s="261"/>
      <c r="AV35" s="261"/>
      <c r="AW35" s="261"/>
      <c r="AX35" s="262"/>
    </row>
    <row r="36" spans="1:50" ht="18.75" customHeight="1" hidden="1">
      <c r="A36" s="203" t="s">
        <v>13</v>
      </c>
      <c r="B36" s="204"/>
      <c r="C36" s="204"/>
      <c r="D36" s="204"/>
      <c r="E36" s="204"/>
      <c r="F36" s="205"/>
      <c r="G36" s="210" t="s">
        <v>319</v>
      </c>
      <c r="H36" s="211"/>
      <c r="I36" s="211"/>
      <c r="J36" s="211"/>
      <c r="K36" s="211"/>
      <c r="L36" s="211"/>
      <c r="M36" s="211"/>
      <c r="N36" s="211"/>
      <c r="O36" s="212"/>
      <c r="P36" s="232" t="s">
        <v>83</v>
      </c>
      <c r="Q36" s="211"/>
      <c r="R36" s="211"/>
      <c r="S36" s="211"/>
      <c r="T36" s="211"/>
      <c r="U36" s="211"/>
      <c r="V36" s="211"/>
      <c r="W36" s="211"/>
      <c r="X36" s="212"/>
      <c r="Y36" s="183"/>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customHeight="1" hidden="1">
      <c r="A37" s="203"/>
      <c r="B37" s="204"/>
      <c r="C37" s="204"/>
      <c r="D37" s="204"/>
      <c r="E37" s="204"/>
      <c r="F37" s="205"/>
      <c r="G37" s="213"/>
      <c r="H37" s="99"/>
      <c r="I37" s="99"/>
      <c r="J37" s="99"/>
      <c r="K37" s="99"/>
      <c r="L37" s="99"/>
      <c r="M37" s="99"/>
      <c r="N37" s="99"/>
      <c r="O37" s="214"/>
      <c r="P37" s="233"/>
      <c r="Q37" s="99"/>
      <c r="R37" s="99"/>
      <c r="S37" s="99"/>
      <c r="T37" s="99"/>
      <c r="U37" s="99"/>
      <c r="V37" s="99"/>
      <c r="W37" s="99"/>
      <c r="X37" s="214"/>
      <c r="Y37" s="271"/>
      <c r="Z37" s="272"/>
      <c r="AA37" s="273"/>
      <c r="AB37" s="130"/>
      <c r="AC37" s="125"/>
      <c r="AD37" s="126"/>
      <c r="AE37" s="131"/>
      <c r="AF37" s="124"/>
      <c r="AG37" s="124"/>
      <c r="AH37" s="124"/>
      <c r="AI37" s="277"/>
      <c r="AJ37" s="131"/>
      <c r="AK37" s="124"/>
      <c r="AL37" s="124"/>
      <c r="AM37" s="124"/>
      <c r="AN37" s="277"/>
      <c r="AO37" s="131"/>
      <c r="AP37" s="124"/>
      <c r="AQ37" s="124"/>
      <c r="AR37" s="124"/>
      <c r="AS37" s="277"/>
      <c r="AT37" s="58"/>
      <c r="AU37" s="101"/>
      <c r="AV37" s="101"/>
      <c r="AW37" s="99" t="s">
        <v>355</v>
      </c>
      <c r="AX37" s="100"/>
    </row>
    <row r="38" spans="1:50" ht="22.5" customHeight="1" hidden="1">
      <c r="A38" s="206"/>
      <c r="B38" s="204"/>
      <c r="C38" s="204"/>
      <c r="D38" s="204"/>
      <c r="E38" s="204"/>
      <c r="F38" s="205"/>
      <c r="G38" s="280" t="s">
        <v>384</v>
      </c>
      <c r="H38" s="281"/>
      <c r="I38" s="281"/>
      <c r="J38" s="281"/>
      <c r="K38" s="281"/>
      <c r="L38" s="281"/>
      <c r="M38" s="281"/>
      <c r="N38" s="281"/>
      <c r="O38" s="282"/>
      <c r="P38" s="246" t="s">
        <v>384</v>
      </c>
      <c r="Q38" s="185"/>
      <c r="R38" s="185"/>
      <c r="S38" s="185"/>
      <c r="T38" s="185"/>
      <c r="U38" s="185"/>
      <c r="V38" s="185"/>
      <c r="W38" s="185"/>
      <c r="X38" s="186"/>
      <c r="Y38" s="286" t="s">
        <v>14</v>
      </c>
      <c r="Z38" s="287"/>
      <c r="AA38" s="288"/>
      <c r="AB38" s="289"/>
      <c r="AC38" s="290"/>
      <c r="AD38" s="290"/>
      <c r="AE38" s="84"/>
      <c r="AF38" s="85"/>
      <c r="AG38" s="85"/>
      <c r="AH38" s="85"/>
      <c r="AI38" s="86"/>
      <c r="AJ38" s="84"/>
      <c r="AK38" s="85"/>
      <c r="AL38" s="85"/>
      <c r="AM38" s="85"/>
      <c r="AN38" s="86"/>
      <c r="AO38" s="84"/>
      <c r="AP38" s="85"/>
      <c r="AQ38" s="85"/>
      <c r="AR38" s="85"/>
      <c r="AS38" s="86"/>
      <c r="AT38" s="217"/>
      <c r="AU38" s="217"/>
      <c r="AV38" s="217"/>
      <c r="AW38" s="217"/>
      <c r="AX38" s="218"/>
    </row>
    <row r="39" spans="1:50" ht="22.5" customHeight="1" hidden="1">
      <c r="A39" s="207"/>
      <c r="B39" s="208"/>
      <c r="C39" s="208"/>
      <c r="D39" s="208"/>
      <c r="E39" s="208"/>
      <c r="F39" s="209"/>
      <c r="G39" s="283"/>
      <c r="H39" s="284"/>
      <c r="I39" s="284"/>
      <c r="J39" s="284"/>
      <c r="K39" s="284"/>
      <c r="L39" s="284"/>
      <c r="M39" s="284"/>
      <c r="N39" s="284"/>
      <c r="O39" s="285"/>
      <c r="P39" s="268"/>
      <c r="Q39" s="268"/>
      <c r="R39" s="268"/>
      <c r="S39" s="268"/>
      <c r="T39" s="268"/>
      <c r="U39" s="268"/>
      <c r="V39" s="268"/>
      <c r="W39" s="268"/>
      <c r="X39" s="269"/>
      <c r="Y39" s="166" t="s">
        <v>65</v>
      </c>
      <c r="Z39" s="112"/>
      <c r="AA39" s="162"/>
      <c r="AB39" s="278"/>
      <c r="AC39" s="279"/>
      <c r="AD39" s="279"/>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56"/>
      <c r="B40" s="657"/>
      <c r="C40" s="657"/>
      <c r="D40" s="657"/>
      <c r="E40" s="657"/>
      <c r="F40" s="658"/>
      <c r="G40" s="315"/>
      <c r="H40" s="316"/>
      <c r="I40" s="316"/>
      <c r="J40" s="316"/>
      <c r="K40" s="316"/>
      <c r="L40" s="316"/>
      <c r="M40" s="316"/>
      <c r="N40" s="316"/>
      <c r="O40" s="317"/>
      <c r="P40" s="187"/>
      <c r="Q40" s="187"/>
      <c r="R40" s="187"/>
      <c r="S40" s="187"/>
      <c r="T40" s="187"/>
      <c r="U40" s="187"/>
      <c r="V40" s="187"/>
      <c r="W40" s="187"/>
      <c r="X40" s="188"/>
      <c r="Y40" s="111" t="s">
        <v>15</v>
      </c>
      <c r="Z40" s="112"/>
      <c r="AA40" s="162"/>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t="18.75" customHeight="1" hidden="1">
      <c r="A41" s="203" t="s">
        <v>13</v>
      </c>
      <c r="B41" s="204"/>
      <c r="C41" s="204"/>
      <c r="D41" s="204"/>
      <c r="E41" s="204"/>
      <c r="F41" s="205"/>
      <c r="G41" s="210" t="s">
        <v>319</v>
      </c>
      <c r="H41" s="211"/>
      <c r="I41" s="211"/>
      <c r="J41" s="211"/>
      <c r="K41" s="211"/>
      <c r="L41" s="211"/>
      <c r="M41" s="211"/>
      <c r="N41" s="211"/>
      <c r="O41" s="212"/>
      <c r="P41" s="232" t="s">
        <v>83</v>
      </c>
      <c r="Q41" s="211"/>
      <c r="R41" s="211"/>
      <c r="S41" s="211"/>
      <c r="T41" s="211"/>
      <c r="U41" s="211"/>
      <c r="V41" s="211"/>
      <c r="W41" s="211"/>
      <c r="X41" s="212"/>
      <c r="Y41" s="183"/>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customHeight="1" hidden="1">
      <c r="A42" s="203"/>
      <c r="B42" s="204"/>
      <c r="C42" s="204"/>
      <c r="D42" s="204"/>
      <c r="E42" s="204"/>
      <c r="F42" s="205"/>
      <c r="G42" s="213"/>
      <c r="H42" s="99"/>
      <c r="I42" s="99"/>
      <c r="J42" s="99"/>
      <c r="K42" s="99"/>
      <c r="L42" s="99"/>
      <c r="M42" s="99"/>
      <c r="N42" s="99"/>
      <c r="O42" s="214"/>
      <c r="P42" s="233"/>
      <c r="Q42" s="99"/>
      <c r="R42" s="99"/>
      <c r="S42" s="99"/>
      <c r="T42" s="99"/>
      <c r="U42" s="99"/>
      <c r="V42" s="99"/>
      <c r="W42" s="99"/>
      <c r="X42" s="214"/>
      <c r="Y42" s="271"/>
      <c r="Z42" s="272"/>
      <c r="AA42" s="273"/>
      <c r="AB42" s="130"/>
      <c r="AC42" s="125"/>
      <c r="AD42" s="126"/>
      <c r="AE42" s="131"/>
      <c r="AF42" s="124"/>
      <c r="AG42" s="124"/>
      <c r="AH42" s="124"/>
      <c r="AI42" s="277"/>
      <c r="AJ42" s="131"/>
      <c r="AK42" s="124"/>
      <c r="AL42" s="124"/>
      <c r="AM42" s="124"/>
      <c r="AN42" s="277"/>
      <c r="AO42" s="131"/>
      <c r="AP42" s="124"/>
      <c r="AQ42" s="124"/>
      <c r="AR42" s="124"/>
      <c r="AS42" s="277"/>
      <c r="AT42" s="58"/>
      <c r="AU42" s="101"/>
      <c r="AV42" s="101"/>
      <c r="AW42" s="99" t="s">
        <v>355</v>
      </c>
      <c r="AX42" s="100"/>
    </row>
    <row r="43" spans="1:50" ht="22.5" customHeight="1" hidden="1">
      <c r="A43" s="206"/>
      <c r="B43" s="204"/>
      <c r="C43" s="204"/>
      <c r="D43" s="204"/>
      <c r="E43" s="204"/>
      <c r="F43" s="205"/>
      <c r="G43" s="280" t="s">
        <v>384</v>
      </c>
      <c r="H43" s="281"/>
      <c r="I43" s="281"/>
      <c r="J43" s="281"/>
      <c r="K43" s="281"/>
      <c r="L43" s="281"/>
      <c r="M43" s="281"/>
      <c r="N43" s="281"/>
      <c r="O43" s="282"/>
      <c r="P43" s="246" t="s">
        <v>384</v>
      </c>
      <c r="Q43" s="185"/>
      <c r="R43" s="185"/>
      <c r="S43" s="185"/>
      <c r="T43" s="185"/>
      <c r="U43" s="185"/>
      <c r="V43" s="185"/>
      <c r="W43" s="185"/>
      <c r="X43" s="186"/>
      <c r="Y43" s="286" t="s">
        <v>14</v>
      </c>
      <c r="Z43" s="287"/>
      <c r="AA43" s="288"/>
      <c r="AB43" s="289"/>
      <c r="AC43" s="290"/>
      <c r="AD43" s="290"/>
      <c r="AE43" s="84"/>
      <c r="AF43" s="85"/>
      <c r="AG43" s="85"/>
      <c r="AH43" s="85"/>
      <c r="AI43" s="86"/>
      <c r="AJ43" s="84"/>
      <c r="AK43" s="85"/>
      <c r="AL43" s="85"/>
      <c r="AM43" s="85"/>
      <c r="AN43" s="86"/>
      <c r="AO43" s="84"/>
      <c r="AP43" s="85"/>
      <c r="AQ43" s="85"/>
      <c r="AR43" s="85"/>
      <c r="AS43" s="86"/>
      <c r="AT43" s="217"/>
      <c r="AU43" s="217"/>
      <c r="AV43" s="217"/>
      <c r="AW43" s="217"/>
      <c r="AX43" s="218"/>
    </row>
    <row r="44" spans="1:50" ht="22.5" customHeight="1" hidden="1">
      <c r="A44" s="207"/>
      <c r="B44" s="208"/>
      <c r="C44" s="208"/>
      <c r="D44" s="208"/>
      <c r="E44" s="208"/>
      <c r="F44" s="209"/>
      <c r="G44" s="283"/>
      <c r="H44" s="284"/>
      <c r="I44" s="284"/>
      <c r="J44" s="284"/>
      <c r="K44" s="284"/>
      <c r="L44" s="284"/>
      <c r="M44" s="284"/>
      <c r="N44" s="284"/>
      <c r="O44" s="285"/>
      <c r="P44" s="268"/>
      <c r="Q44" s="268"/>
      <c r="R44" s="268"/>
      <c r="S44" s="268"/>
      <c r="T44" s="268"/>
      <c r="U44" s="268"/>
      <c r="V44" s="268"/>
      <c r="W44" s="268"/>
      <c r="X44" s="269"/>
      <c r="Y44" s="166" t="s">
        <v>65</v>
      </c>
      <c r="Z44" s="112"/>
      <c r="AA44" s="162"/>
      <c r="AB44" s="278"/>
      <c r="AC44" s="279"/>
      <c r="AD44" s="279"/>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07"/>
      <c r="B45" s="208"/>
      <c r="C45" s="208"/>
      <c r="D45" s="208"/>
      <c r="E45" s="208"/>
      <c r="F45" s="209"/>
      <c r="G45" s="283"/>
      <c r="H45" s="284"/>
      <c r="I45" s="284"/>
      <c r="J45" s="284"/>
      <c r="K45" s="284"/>
      <c r="L45" s="284"/>
      <c r="M45" s="284"/>
      <c r="N45" s="284"/>
      <c r="O45" s="285"/>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22.5" customHeight="1" hidden="1">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customHeight="1">
      <c r="A47" s="226" t="s">
        <v>320</v>
      </c>
      <c r="B47" s="674" t="s">
        <v>317</v>
      </c>
      <c r="C47" s="228"/>
      <c r="D47" s="228"/>
      <c r="E47" s="228"/>
      <c r="F47" s="229"/>
      <c r="G47" s="609" t="s">
        <v>311</v>
      </c>
      <c r="H47" s="609"/>
      <c r="I47" s="609"/>
      <c r="J47" s="609"/>
      <c r="K47" s="609"/>
      <c r="L47" s="609"/>
      <c r="M47" s="609"/>
      <c r="N47" s="609"/>
      <c r="O47" s="609"/>
      <c r="P47" s="609"/>
      <c r="Q47" s="609"/>
      <c r="R47" s="609"/>
      <c r="S47" s="609"/>
      <c r="T47" s="609"/>
      <c r="U47" s="609"/>
      <c r="V47" s="609"/>
      <c r="W47" s="609"/>
      <c r="X47" s="609"/>
      <c r="Y47" s="609"/>
      <c r="Z47" s="609"/>
      <c r="AA47" s="679"/>
      <c r="AB47" s="608" t="s">
        <v>310</v>
      </c>
      <c r="AC47" s="609"/>
      <c r="AD47" s="609"/>
      <c r="AE47" s="609"/>
      <c r="AF47" s="609"/>
      <c r="AG47" s="609"/>
      <c r="AH47" s="609"/>
      <c r="AI47" s="609"/>
      <c r="AJ47" s="609"/>
      <c r="AK47" s="609"/>
      <c r="AL47" s="609"/>
      <c r="AM47" s="609"/>
      <c r="AN47" s="609"/>
      <c r="AO47" s="609"/>
      <c r="AP47" s="609"/>
      <c r="AQ47" s="609"/>
      <c r="AR47" s="609"/>
      <c r="AS47" s="609"/>
      <c r="AT47" s="609"/>
      <c r="AU47" s="609"/>
      <c r="AV47" s="609"/>
      <c r="AW47" s="609"/>
      <c r="AX47" s="610"/>
    </row>
    <row r="48" spans="1:50" ht="18.75" customHeight="1">
      <c r="A48" s="226"/>
      <c r="B48" s="674"/>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4"/>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c r="A49" s="226"/>
      <c r="B49" s="674"/>
      <c r="C49" s="228"/>
      <c r="D49" s="228"/>
      <c r="E49" s="228"/>
      <c r="F49" s="229"/>
      <c r="G49" s="328" t="s">
        <v>389</v>
      </c>
      <c r="H49" s="328"/>
      <c r="I49" s="328"/>
      <c r="J49" s="328"/>
      <c r="K49" s="328"/>
      <c r="L49" s="328"/>
      <c r="M49" s="328"/>
      <c r="N49" s="328"/>
      <c r="O49" s="328"/>
      <c r="P49" s="328"/>
      <c r="Q49" s="328"/>
      <c r="R49" s="328"/>
      <c r="S49" s="328"/>
      <c r="T49" s="328"/>
      <c r="U49" s="328"/>
      <c r="V49" s="328"/>
      <c r="W49" s="328"/>
      <c r="X49" s="328"/>
      <c r="Y49" s="328"/>
      <c r="Z49" s="328"/>
      <c r="AA49" s="329"/>
      <c r="AB49" s="602" t="s">
        <v>390</v>
      </c>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3"/>
    </row>
    <row r="50" spans="1:50" ht="22.5" customHeight="1">
      <c r="A50" s="226"/>
      <c r="B50" s="674"/>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04"/>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5"/>
    </row>
    <row r="51" spans="1:50" ht="22.5" customHeight="1">
      <c r="A51" s="226"/>
      <c r="B51" s="675"/>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06"/>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07"/>
    </row>
    <row r="52" spans="1:50" ht="18.75" customHeight="1" hidden="1">
      <c r="A52" s="226"/>
      <c r="B52" s="228" t="s">
        <v>318</v>
      </c>
      <c r="C52" s="228"/>
      <c r="D52" s="228"/>
      <c r="E52" s="228"/>
      <c r="F52" s="229"/>
      <c r="G52" s="210" t="s">
        <v>85</v>
      </c>
      <c r="H52" s="211"/>
      <c r="I52" s="211"/>
      <c r="J52" s="211"/>
      <c r="K52" s="211"/>
      <c r="L52" s="211"/>
      <c r="M52" s="211"/>
      <c r="N52" s="211"/>
      <c r="O52" s="212"/>
      <c r="P52" s="232" t="s">
        <v>89</v>
      </c>
      <c r="Q52" s="211"/>
      <c r="R52" s="211"/>
      <c r="S52" s="211"/>
      <c r="T52" s="211"/>
      <c r="U52" s="211"/>
      <c r="V52" s="211"/>
      <c r="W52" s="211"/>
      <c r="X52" s="212"/>
      <c r="Y52" s="234"/>
      <c r="Z52" s="235"/>
      <c r="AA52" s="236"/>
      <c r="AB52" s="240" t="s">
        <v>12</v>
      </c>
      <c r="AC52" s="241"/>
      <c r="AD52" s="242"/>
      <c r="AE52" s="232" t="s">
        <v>69</v>
      </c>
      <c r="AF52" s="211"/>
      <c r="AG52" s="211"/>
      <c r="AH52" s="211"/>
      <c r="AI52" s="212"/>
      <c r="AJ52" s="232" t="s">
        <v>70</v>
      </c>
      <c r="AK52" s="211"/>
      <c r="AL52" s="211"/>
      <c r="AM52" s="211"/>
      <c r="AN52" s="212"/>
      <c r="AO52" s="232" t="s">
        <v>71</v>
      </c>
      <c r="AP52" s="211"/>
      <c r="AQ52" s="211"/>
      <c r="AR52" s="211"/>
      <c r="AS52" s="212"/>
      <c r="AT52" s="263" t="s">
        <v>303</v>
      </c>
      <c r="AU52" s="264"/>
      <c r="AV52" s="264"/>
      <c r="AW52" s="264"/>
      <c r="AX52" s="265"/>
    </row>
    <row r="53" spans="1:50" ht="18.75" customHeight="1" hidden="1">
      <c r="A53" s="226"/>
      <c r="B53" s="228"/>
      <c r="C53" s="228"/>
      <c r="D53" s="228"/>
      <c r="E53" s="228"/>
      <c r="F53" s="229"/>
      <c r="G53" s="213"/>
      <c r="H53" s="99"/>
      <c r="I53" s="99"/>
      <c r="J53" s="99"/>
      <c r="K53" s="99"/>
      <c r="L53" s="99"/>
      <c r="M53" s="99"/>
      <c r="N53" s="99"/>
      <c r="O53" s="214"/>
      <c r="P53" s="233"/>
      <c r="Q53" s="99"/>
      <c r="R53" s="99"/>
      <c r="S53" s="99"/>
      <c r="T53" s="99"/>
      <c r="U53" s="99"/>
      <c r="V53" s="99"/>
      <c r="W53" s="99"/>
      <c r="X53" s="214"/>
      <c r="Y53" s="237"/>
      <c r="Z53" s="238"/>
      <c r="AA53" s="239"/>
      <c r="AB53" s="243"/>
      <c r="AC53" s="244"/>
      <c r="AD53" s="245"/>
      <c r="AE53" s="233"/>
      <c r="AF53" s="99"/>
      <c r="AG53" s="99"/>
      <c r="AH53" s="99"/>
      <c r="AI53" s="214"/>
      <c r="AJ53" s="233"/>
      <c r="AK53" s="99"/>
      <c r="AL53" s="99"/>
      <c r="AM53" s="99"/>
      <c r="AN53" s="214"/>
      <c r="AO53" s="233"/>
      <c r="AP53" s="99"/>
      <c r="AQ53" s="99"/>
      <c r="AR53" s="99"/>
      <c r="AS53" s="214"/>
      <c r="AT53" s="58"/>
      <c r="AU53" s="101"/>
      <c r="AV53" s="101"/>
      <c r="AW53" s="99" t="s">
        <v>355</v>
      </c>
      <c r="AX53" s="100"/>
    </row>
    <row r="54" spans="1:50" ht="22.5" customHeight="1" hidden="1">
      <c r="A54" s="226"/>
      <c r="B54" s="228"/>
      <c r="C54" s="228"/>
      <c r="D54" s="228"/>
      <c r="E54" s="228"/>
      <c r="F54" s="229"/>
      <c r="G54" s="266" t="s">
        <v>384</v>
      </c>
      <c r="H54" s="185"/>
      <c r="I54" s="185"/>
      <c r="J54" s="185"/>
      <c r="K54" s="185"/>
      <c r="L54" s="185"/>
      <c r="M54" s="185"/>
      <c r="N54" s="185"/>
      <c r="O54" s="186"/>
      <c r="P54" s="246" t="s">
        <v>384</v>
      </c>
      <c r="Q54" s="247"/>
      <c r="R54" s="247"/>
      <c r="S54" s="247"/>
      <c r="T54" s="247"/>
      <c r="U54" s="247"/>
      <c r="V54" s="247"/>
      <c r="W54" s="247"/>
      <c r="X54" s="248"/>
      <c r="Y54" s="253" t="s">
        <v>86</v>
      </c>
      <c r="Z54" s="254"/>
      <c r="AA54" s="255"/>
      <c r="AB54" s="215"/>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customHeight="1" hidden="1">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19" t="s">
        <v>65</v>
      </c>
      <c r="Z55" s="220"/>
      <c r="AA55" s="221"/>
      <c r="AB55" s="222"/>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customHeight="1" hidden="1">
      <c r="A56" s="226"/>
      <c r="B56" s="230"/>
      <c r="C56" s="230"/>
      <c r="D56" s="230"/>
      <c r="E56" s="230"/>
      <c r="F56" s="231"/>
      <c r="G56" s="270"/>
      <c r="H56" s="187"/>
      <c r="I56" s="187"/>
      <c r="J56" s="187"/>
      <c r="K56" s="187"/>
      <c r="L56" s="187"/>
      <c r="M56" s="187"/>
      <c r="N56" s="187"/>
      <c r="O56" s="188"/>
      <c r="P56" s="251"/>
      <c r="Q56" s="251"/>
      <c r="R56" s="251"/>
      <c r="S56" s="251"/>
      <c r="T56" s="251"/>
      <c r="U56" s="251"/>
      <c r="V56" s="251"/>
      <c r="W56" s="251"/>
      <c r="X56" s="252"/>
      <c r="Y56" s="224" t="s">
        <v>15</v>
      </c>
      <c r="Z56" s="220"/>
      <c r="AA56" s="221"/>
      <c r="AB56" s="225" t="s">
        <v>16</v>
      </c>
      <c r="AC56" s="225"/>
      <c r="AD56" s="225"/>
      <c r="AE56" s="84"/>
      <c r="AF56" s="85"/>
      <c r="AG56" s="85"/>
      <c r="AH56" s="85"/>
      <c r="AI56" s="86"/>
      <c r="AJ56" s="84"/>
      <c r="AK56" s="85"/>
      <c r="AL56" s="85"/>
      <c r="AM56" s="85"/>
      <c r="AN56" s="86"/>
      <c r="AO56" s="84"/>
      <c r="AP56" s="85"/>
      <c r="AQ56" s="85"/>
      <c r="AR56" s="85"/>
      <c r="AS56" s="86"/>
      <c r="AT56" s="260"/>
      <c r="AU56" s="261"/>
      <c r="AV56" s="261"/>
      <c r="AW56" s="261"/>
      <c r="AX56" s="262"/>
    </row>
    <row r="57" spans="1:50" ht="18.75" customHeight="1" hidden="1">
      <c r="A57" s="226"/>
      <c r="B57" s="228" t="s">
        <v>318</v>
      </c>
      <c r="C57" s="228"/>
      <c r="D57" s="228"/>
      <c r="E57" s="228"/>
      <c r="F57" s="229"/>
      <c r="G57" s="210" t="s">
        <v>85</v>
      </c>
      <c r="H57" s="211"/>
      <c r="I57" s="211"/>
      <c r="J57" s="211"/>
      <c r="K57" s="211"/>
      <c r="L57" s="211"/>
      <c r="M57" s="211"/>
      <c r="N57" s="211"/>
      <c r="O57" s="212"/>
      <c r="P57" s="232" t="s">
        <v>89</v>
      </c>
      <c r="Q57" s="211"/>
      <c r="R57" s="211"/>
      <c r="S57" s="211"/>
      <c r="T57" s="211"/>
      <c r="U57" s="211"/>
      <c r="V57" s="211"/>
      <c r="W57" s="211"/>
      <c r="X57" s="212"/>
      <c r="Y57" s="234"/>
      <c r="Z57" s="235"/>
      <c r="AA57" s="236"/>
      <c r="AB57" s="240" t="s">
        <v>12</v>
      </c>
      <c r="AC57" s="241"/>
      <c r="AD57" s="242"/>
      <c r="AE57" s="232" t="s">
        <v>69</v>
      </c>
      <c r="AF57" s="211"/>
      <c r="AG57" s="211"/>
      <c r="AH57" s="211"/>
      <c r="AI57" s="212"/>
      <c r="AJ57" s="232" t="s">
        <v>70</v>
      </c>
      <c r="AK57" s="211"/>
      <c r="AL57" s="211"/>
      <c r="AM57" s="211"/>
      <c r="AN57" s="212"/>
      <c r="AO57" s="232" t="s">
        <v>71</v>
      </c>
      <c r="AP57" s="211"/>
      <c r="AQ57" s="211"/>
      <c r="AR57" s="211"/>
      <c r="AS57" s="212"/>
      <c r="AT57" s="263" t="s">
        <v>303</v>
      </c>
      <c r="AU57" s="264"/>
      <c r="AV57" s="264"/>
      <c r="AW57" s="264"/>
      <c r="AX57" s="265"/>
    </row>
    <row r="58" spans="1:50" ht="18.75" customHeight="1" hidden="1">
      <c r="A58" s="226"/>
      <c r="B58" s="228"/>
      <c r="C58" s="228"/>
      <c r="D58" s="228"/>
      <c r="E58" s="228"/>
      <c r="F58" s="229"/>
      <c r="G58" s="213"/>
      <c r="H58" s="99"/>
      <c r="I58" s="99"/>
      <c r="J58" s="99"/>
      <c r="K58" s="99"/>
      <c r="L58" s="99"/>
      <c r="M58" s="99"/>
      <c r="N58" s="99"/>
      <c r="O58" s="214"/>
      <c r="P58" s="233"/>
      <c r="Q58" s="99"/>
      <c r="R58" s="99"/>
      <c r="S58" s="99"/>
      <c r="T58" s="99"/>
      <c r="U58" s="99"/>
      <c r="V58" s="99"/>
      <c r="W58" s="99"/>
      <c r="X58" s="214"/>
      <c r="Y58" s="237"/>
      <c r="Z58" s="238"/>
      <c r="AA58" s="239"/>
      <c r="AB58" s="243"/>
      <c r="AC58" s="244"/>
      <c r="AD58" s="245"/>
      <c r="AE58" s="233"/>
      <c r="AF58" s="99"/>
      <c r="AG58" s="99"/>
      <c r="AH58" s="99"/>
      <c r="AI58" s="214"/>
      <c r="AJ58" s="233"/>
      <c r="AK58" s="99"/>
      <c r="AL58" s="99"/>
      <c r="AM58" s="99"/>
      <c r="AN58" s="214"/>
      <c r="AO58" s="233"/>
      <c r="AP58" s="99"/>
      <c r="AQ58" s="99"/>
      <c r="AR58" s="99"/>
      <c r="AS58" s="214"/>
      <c r="AT58" s="58"/>
      <c r="AU58" s="101"/>
      <c r="AV58" s="101"/>
      <c r="AW58" s="99" t="s">
        <v>355</v>
      </c>
      <c r="AX58" s="100"/>
    </row>
    <row r="59" spans="1:50" ht="22.5" customHeight="1" hidden="1">
      <c r="A59" s="226"/>
      <c r="B59" s="228"/>
      <c r="C59" s="228"/>
      <c r="D59" s="228"/>
      <c r="E59" s="228"/>
      <c r="F59" s="229"/>
      <c r="G59" s="266" t="s">
        <v>384</v>
      </c>
      <c r="H59" s="185"/>
      <c r="I59" s="185"/>
      <c r="J59" s="185"/>
      <c r="K59" s="185"/>
      <c r="L59" s="185"/>
      <c r="M59" s="185"/>
      <c r="N59" s="185"/>
      <c r="O59" s="186"/>
      <c r="P59" s="246" t="s">
        <v>384</v>
      </c>
      <c r="Q59" s="247"/>
      <c r="R59" s="247"/>
      <c r="S59" s="247"/>
      <c r="T59" s="247"/>
      <c r="U59" s="247"/>
      <c r="V59" s="247"/>
      <c r="W59" s="247"/>
      <c r="X59" s="248"/>
      <c r="Y59" s="253" t="s">
        <v>86</v>
      </c>
      <c r="Z59" s="254"/>
      <c r="AA59" s="255"/>
      <c r="AB59" s="215"/>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customHeight="1" hidden="1">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19" t="s">
        <v>65</v>
      </c>
      <c r="Z60" s="220"/>
      <c r="AA60" s="221"/>
      <c r="AB60" s="222"/>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26"/>
      <c r="B61" s="230"/>
      <c r="C61" s="230"/>
      <c r="D61" s="230"/>
      <c r="E61" s="230"/>
      <c r="F61" s="231"/>
      <c r="G61" s="270"/>
      <c r="H61" s="187"/>
      <c r="I61" s="187"/>
      <c r="J61" s="187"/>
      <c r="K61" s="187"/>
      <c r="L61" s="187"/>
      <c r="M61" s="187"/>
      <c r="N61" s="187"/>
      <c r="O61" s="188"/>
      <c r="P61" s="251"/>
      <c r="Q61" s="251"/>
      <c r="R61" s="251"/>
      <c r="S61" s="251"/>
      <c r="T61" s="251"/>
      <c r="U61" s="251"/>
      <c r="V61" s="251"/>
      <c r="W61" s="251"/>
      <c r="X61" s="252"/>
      <c r="Y61" s="224" t="s">
        <v>15</v>
      </c>
      <c r="Z61" s="220"/>
      <c r="AA61" s="221"/>
      <c r="AB61" s="225" t="s">
        <v>16</v>
      </c>
      <c r="AC61" s="225"/>
      <c r="AD61" s="225"/>
      <c r="AE61" s="84"/>
      <c r="AF61" s="85"/>
      <c r="AG61" s="85"/>
      <c r="AH61" s="85"/>
      <c r="AI61" s="86"/>
      <c r="AJ61" s="84"/>
      <c r="AK61" s="85"/>
      <c r="AL61" s="85"/>
      <c r="AM61" s="85"/>
      <c r="AN61" s="86"/>
      <c r="AO61" s="84"/>
      <c r="AP61" s="85"/>
      <c r="AQ61" s="85"/>
      <c r="AR61" s="85"/>
      <c r="AS61" s="86"/>
      <c r="AT61" s="260"/>
      <c r="AU61" s="261"/>
      <c r="AV61" s="261"/>
      <c r="AW61" s="261"/>
      <c r="AX61" s="262"/>
    </row>
    <row r="62" spans="1:50" ht="18.75" customHeight="1" hidden="1">
      <c r="A62" s="226"/>
      <c r="B62" s="228" t="s">
        <v>318</v>
      </c>
      <c r="C62" s="228"/>
      <c r="D62" s="228"/>
      <c r="E62" s="228"/>
      <c r="F62" s="229"/>
      <c r="G62" s="210" t="s">
        <v>85</v>
      </c>
      <c r="H62" s="211"/>
      <c r="I62" s="211"/>
      <c r="J62" s="211"/>
      <c r="K62" s="211"/>
      <c r="L62" s="211"/>
      <c r="M62" s="211"/>
      <c r="N62" s="211"/>
      <c r="O62" s="212"/>
      <c r="P62" s="232" t="s">
        <v>89</v>
      </c>
      <c r="Q62" s="211"/>
      <c r="R62" s="211"/>
      <c r="S62" s="211"/>
      <c r="T62" s="211"/>
      <c r="U62" s="211"/>
      <c r="V62" s="211"/>
      <c r="W62" s="211"/>
      <c r="X62" s="212"/>
      <c r="Y62" s="234"/>
      <c r="Z62" s="235"/>
      <c r="AA62" s="236"/>
      <c r="AB62" s="240" t="s">
        <v>12</v>
      </c>
      <c r="AC62" s="241"/>
      <c r="AD62" s="242"/>
      <c r="AE62" s="232" t="s">
        <v>69</v>
      </c>
      <c r="AF62" s="211"/>
      <c r="AG62" s="211"/>
      <c r="AH62" s="211"/>
      <c r="AI62" s="212"/>
      <c r="AJ62" s="232" t="s">
        <v>70</v>
      </c>
      <c r="AK62" s="211"/>
      <c r="AL62" s="211"/>
      <c r="AM62" s="211"/>
      <c r="AN62" s="212"/>
      <c r="AO62" s="232" t="s">
        <v>71</v>
      </c>
      <c r="AP62" s="211"/>
      <c r="AQ62" s="211"/>
      <c r="AR62" s="211"/>
      <c r="AS62" s="212"/>
      <c r="AT62" s="263" t="s">
        <v>303</v>
      </c>
      <c r="AU62" s="264"/>
      <c r="AV62" s="264"/>
      <c r="AW62" s="264"/>
      <c r="AX62" s="265"/>
    </row>
    <row r="63" spans="1:50" ht="18.75" customHeight="1" hidden="1">
      <c r="A63" s="226"/>
      <c r="B63" s="228"/>
      <c r="C63" s="228"/>
      <c r="D63" s="228"/>
      <c r="E63" s="228"/>
      <c r="F63" s="229"/>
      <c r="G63" s="213"/>
      <c r="H63" s="99"/>
      <c r="I63" s="99"/>
      <c r="J63" s="99"/>
      <c r="K63" s="99"/>
      <c r="L63" s="99"/>
      <c r="M63" s="99"/>
      <c r="N63" s="99"/>
      <c r="O63" s="214"/>
      <c r="P63" s="233"/>
      <c r="Q63" s="99"/>
      <c r="R63" s="99"/>
      <c r="S63" s="99"/>
      <c r="T63" s="99"/>
      <c r="U63" s="99"/>
      <c r="V63" s="99"/>
      <c r="W63" s="99"/>
      <c r="X63" s="214"/>
      <c r="Y63" s="237"/>
      <c r="Z63" s="238"/>
      <c r="AA63" s="239"/>
      <c r="AB63" s="243"/>
      <c r="AC63" s="244"/>
      <c r="AD63" s="245"/>
      <c r="AE63" s="233"/>
      <c r="AF63" s="99"/>
      <c r="AG63" s="99"/>
      <c r="AH63" s="99"/>
      <c r="AI63" s="214"/>
      <c r="AJ63" s="233"/>
      <c r="AK63" s="99"/>
      <c r="AL63" s="99"/>
      <c r="AM63" s="99"/>
      <c r="AN63" s="214"/>
      <c r="AO63" s="233"/>
      <c r="AP63" s="99"/>
      <c r="AQ63" s="99"/>
      <c r="AR63" s="99"/>
      <c r="AS63" s="214"/>
      <c r="AT63" s="58"/>
      <c r="AU63" s="101"/>
      <c r="AV63" s="101"/>
      <c r="AW63" s="99" t="s">
        <v>355</v>
      </c>
      <c r="AX63" s="100"/>
    </row>
    <row r="64" spans="1:50" ht="22.5" customHeight="1" hidden="1">
      <c r="A64" s="226"/>
      <c r="B64" s="228"/>
      <c r="C64" s="228"/>
      <c r="D64" s="228"/>
      <c r="E64" s="228"/>
      <c r="F64" s="229"/>
      <c r="G64" s="266" t="s">
        <v>384</v>
      </c>
      <c r="H64" s="185"/>
      <c r="I64" s="185"/>
      <c r="J64" s="185"/>
      <c r="K64" s="185"/>
      <c r="L64" s="185"/>
      <c r="M64" s="185"/>
      <c r="N64" s="185"/>
      <c r="O64" s="186"/>
      <c r="P64" s="246" t="s">
        <v>384</v>
      </c>
      <c r="Q64" s="247"/>
      <c r="R64" s="247"/>
      <c r="S64" s="247"/>
      <c r="T64" s="247"/>
      <c r="U64" s="247"/>
      <c r="V64" s="247"/>
      <c r="W64" s="247"/>
      <c r="X64" s="248"/>
      <c r="Y64" s="253" t="s">
        <v>86</v>
      </c>
      <c r="Z64" s="254"/>
      <c r="AA64" s="255"/>
      <c r="AB64" s="215"/>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50" ht="22.5" customHeight="1" hidden="1">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19" t="s">
        <v>65</v>
      </c>
      <c r="Z65" s="220"/>
      <c r="AA65" s="221"/>
      <c r="AB65" s="222"/>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27"/>
      <c r="B66" s="230"/>
      <c r="C66" s="230"/>
      <c r="D66" s="230"/>
      <c r="E66" s="230"/>
      <c r="F66" s="231"/>
      <c r="G66" s="270"/>
      <c r="H66" s="187"/>
      <c r="I66" s="187"/>
      <c r="J66" s="187"/>
      <c r="K66" s="187"/>
      <c r="L66" s="187"/>
      <c r="M66" s="187"/>
      <c r="N66" s="187"/>
      <c r="O66" s="188"/>
      <c r="P66" s="251"/>
      <c r="Q66" s="251"/>
      <c r="R66" s="251"/>
      <c r="S66" s="251"/>
      <c r="T66" s="251"/>
      <c r="U66" s="251"/>
      <c r="V66" s="251"/>
      <c r="W66" s="251"/>
      <c r="X66" s="252"/>
      <c r="Y66" s="224" t="s">
        <v>15</v>
      </c>
      <c r="Z66" s="220"/>
      <c r="AA66" s="221"/>
      <c r="AB66" s="225" t="s">
        <v>16</v>
      </c>
      <c r="AC66" s="225"/>
      <c r="AD66" s="225"/>
      <c r="AE66" s="84"/>
      <c r="AF66" s="85"/>
      <c r="AG66" s="85"/>
      <c r="AH66" s="85"/>
      <c r="AI66" s="86"/>
      <c r="AJ66" s="84"/>
      <c r="AK66" s="85"/>
      <c r="AL66" s="85"/>
      <c r="AM66" s="85"/>
      <c r="AN66" s="86"/>
      <c r="AO66" s="84"/>
      <c r="AP66" s="85"/>
      <c r="AQ66" s="85"/>
      <c r="AR66" s="85"/>
      <c r="AS66" s="86"/>
      <c r="AT66" s="260"/>
      <c r="AU66" s="261"/>
      <c r="AV66" s="261"/>
      <c r="AW66" s="261"/>
      <c r="AX66" s="262"/>
    </row>
    <row r="67" spans="1:50" ht="31.5" customHeight="1">
      <c r="A67" s="172" t="s">
        <v>88</v>
      </c>
      <c r="B67" s="173"/>
      <c r="C67" s="173"/>
      <c r="D67" s="173"/>
      <c r="E67" s="173"/>
      <c r="F67" s="174"/>
      <c r="G67" s="181" t="s">
        <v>84</v>
      </c>
      <c r="H67" s="181"/>
      <c r="I67" s="181"/>
      <c r="J67" s="181"/>
      <c r="K67" s="181"/>
      <c r="L67" s="181"/>
      <c r="M67" s="181"/>
      <c r="N67" s="181"/>
      <c r="O67" s="181"/>
      <c r="P67" s="181"/>
      <c r="Q67" s="181"/>
      <c r="R67" s="181"/>
      <c r="S67" s="181"/>
      <c r="T67" s="181"/>
      <c r="U67" s="181"/>
      <c r="V67" s="181"/>
      <c r="W67" s="181"/>
      <c r="X67" s="182"/>
      <c r="Y67" s="183"/>
      <c r="Z67" s="77"/>
      <c r="AA67" s="78"/>
      <c r="AB67" s="111" t="s">
        <v>12</v>
      </c>
      <c r="AC67" s="112"/>
      <c r="AD67" s="162"/>
      <c r="AE67" s="646" t="s">
        <v>69</v>
      </c>
      <c r="AF67" s="109"/>
      <c r="AG67" s="109"/>
      <c r="AH67" s="109"/>
      <c r="AI67" s="109"/>
      <c r="AJ67" s="646" t="s">
        <v>70</v>
      </c>
      <c r="AK67" s="109"/>
      <c r="AL67" s="109"/>
      <c r="AM67" s="109"/>
      <c r="AN67" s="109"/>
      <c r="AO67" s="646" t="s">
        <v>71</v>
      </c>
      <c r="AP67" s="109"/>
      <c r="AQ67" s="109"/>
      <c r="AR67" s="109"/>
      <c r="AS67" s="109"/>
      <c r="AT67" s="167" t="s">
        <v>74</v>
      </c>
      <c r="AU67" s="168"/>
      <c r="AV67" s="168"/>
      <c r="AW67" s="168"/>
      <c r="AX67" s="169"/>
    </row>
    <row r="68" spans="1:55" ht="22.5" customHeight="1">
      <c r="A68" s="175"/>
      <c r="B68" s="176"/>
      <c r="C68" s="176"/>
      <c r="D68" s="176"/>
      <c r="E68" s="176"/>
      <c r="F68" s="177"/>
      <c r="G68" s="246" t="s">
        <v>391</v>
      </c>
      <c r="H68" s="185"/>
      <c r="I68" s="185"/>
      <c r="J68" s="185"/>
      <c r="K68" s="185"/>
      <c r="L68" s="185"/>
      <c r="M68" s="185"/>
      <c r="N68" s="185"/>
      <c r="O68" s="185"/>
      <c r="P68" s="185"/>
      <c r="Q68" s="185"/>
      <c r="R68" s="185"/>
      <c r="S68" s="185"/>
      <c r="T68" s="185"/>
      <c r="U68" s="185"/>
      <c r="V68" s="185"/>
      <c r="W68" s="185"/>
      <c r="X68" s="186"/>
      <c r="Y68" s="325" t="s">
        <v>66</v>
      </c>
      <c r="Z68" s="326"/>
      <c r="AA68" s="327"/>
      <c r="AB68" s="192"/>
      <c r="AC68" s="193"/>
      <c r="AD68" s="194"/>
      <c r="AE68" s="84" t="s">
        <v>448</v>
      </c>
      <c r="AF68" s="85"/>
      <c r="AG68" s="85"/>
      <c r="AH68" s="85"/>
      <c r="AI68" s="86"/>
      <c r="AJ68" s="84" t="s">
        <v>448</v>
      </c>
      <c r="AK68" s="85"/>
      <c r="AL68" s="85"/>
      <c r="AM68" s="85"/>
      <c r="AN68" s="86"/>
      <c r="AO68" s="84" t="s">
        <v>448</v>
      </c>
      <c r="AP68" s="85"/>
      <c r="AQ68" s="85"/>
      <c r="AR68" s="85"/>
      <c r="AS68" s="86"/>
      <c r="AT68" s="195"/>
      <c r="AU68" s="195"/>
      <c r="AV68" s="195"/>
      <c r="AW68" s="195"/>
      <c r="AX68" s="196"/>
      <c r="AY68" s="10"/>
      <c r="AZ68" s="10"/>
      <c r="BA68" s="10"/>
      <c r="BB68" s="10"/>
      <c r="BC68" s="10"/>
    </row>
    <row r="69" spans="1:60" ht="42.75" customHeight="1">
      <c r="A69" s="178"/>
      <c r="B69" s="179"/>
      <c r="C69" s="179"/>
      <c r="D69" s="179"/>
      <c r="E69" s="179"/>
      <c r="F69" s="180"/>
      <c r="G69" s="187"/>
      <c r="H69" s="187"/>
      <c r="I69" s="187"/>
      <c r="J69" s="187"/>
      <c r="K69" s="187"/>
      <c r="L69" s="187"/>
      <c r="M69" s="187"/>
      <c r="N69" s="187"/>
      <c r="O69" s="187"/>
      <c r="P69" s="187"/>
      <c r="Q69" s="187"/>
      <c r="R69" s="187"/>
      <c r="S69" s="187"/>
      <c r="T69" s="187"/>
      <c r="U69" s="187"/>
      <c r="V69" s="187"/>
      <c r="W69" s="187"/>
      <c r="X69" s="188"/>
      <c r="Y69" s="197" t="s">
        <v>67</v>
      </c>
      <c r="Z69" s="146"/>
      <c r="AA69" s="147"/>
      <c r="AB69" s="200"/>
      <c r="AC69" s="201"/>
      <c r="AD69" s="202"/>
      <c r="AE69" s="84" t="s">
        <v>448</v>
      </c>
      <c r="AF69" s="85"/>
      <c r="AG69" s="85"/>
      <c r="AH69" s="85"/>
      <c r="AI69" s="86"/>
      <c r="AJ69" s="84" t="s">
        <v>448</v>
      </c>
      <c r="AK69" s="85"/>
      <c r="AL69" s="85"/>
      <c r="AM69" s="85"/>
      <c r="AN69" s="86"/>
      <c r="AO69" s="84" t="s">
        <v>448</v>
      </c>
      <c r="AP69" s="85"/>
      <c r="AQ69" s="85"/>
      <c r="AR69" s="85"/>
      <c r="AS69" s="86"/>
      <c r="AT69" s="84" t="s">
        <v>448</v>
      </c>
      <c r="AU69" s="85"/>
      <c r="AV69" s="85"/>
      <c r="AW69" s="85"/>
      <c r="AX69" s="87"/>
      <c r="AY69" s="10"/>
      <c r="AZ69" s="10"/>
      <c r="BA69" s="10"/>
      <c r="BB69" s="10"/>
      <c r="BC69" s="10"/>
      <c r="BD69" s="10"/>
      <c r="BE69" s="10"/>
      <c r="BF69" s="10"/>
      <c r="BG69" s="10"/>
      <c r="BH69" s="10"/>
    </row>
    <row r="70" spans="1:50" ht="33" customHeight="1" hidden="1">
      <c r="A70" s="172" t="s">
        <v>88</v>
      </c>
      <c r="B70" s="173"/>
      <c r="C70" s="173"/>
      <c r="D70" s="173"/>
      <c r="E70" s="173"/>
      <c r="F70" s="174"/>
      <c r="G70" s="181" t="s">
        <v>84</v>
      </c>
      <c r="H70" s="181"/>
      <c r="I70" s="181"/>
      <c r="J70" s="181"/>
      <c r="K70" s="181"/>
      <c r="L70" s="181"/>
      <c r="M70" s="181"/>
      <c r="N70" s="181"/>
      <c r="O70" s="181"/>
      <c r="P70" s="181"/>
      <c r="Q70" s="181"/>
      <c r="R70" s="181"/>
      <c r="S70" s="181"/>
      <c r="T70" s="181"/>
      <c r="U70" s="181"/>
      <c r="V70" s="181"/>
      <c r="W70" s="181"/>
      <c r="X70" s="182"/>
      <c r="Y70" s="183"/>
      <c r="Z70" s="77"/>
      <c r="AA70" s="78"/>
      <c r="AB70" s="111" t="s">
        <v>12</v>
      </c>
      <c r="AC70" s="112"/>
      <c r="AD70" s="162"/>
      <c r="AE70" s="166" t="s">
        <v>69</v>
      </c>
      <c r="AF70" s="161"/>
      <c r="AG70" s="161"/>
      <c r="AH70" s="161"/>
      <c r="AI70" s="184"/>
      <c r="AJ70" s="166" t="s">
        <v>70</v>
      </c>
      <c r="AK70" s="161"/>
      <c r="AL70" s="161"/>
      <c r="AM70" s="161"/>
      <c r="AN70" s="184"/>
      <c r="AO70" s="166" t="s">
        <v>71</v>
      </c>
      <c r="AP70" s="161"/>
      <c r="AQ70" s="161"/>
      <c r="AR70" s="161"/>
      <c r="AS70" s="184"/>
      <c r="AT70" s="167" t="s">
        <v>74</v>
      </c>
      <c r="AU70" s="168"/>
      <c r="AV70" s="168"/>
      <c r="AW70" s="168"/>
      <c r="AX70" s="169"/>
    </row>
    <row r="71" spans="1:55" ht="22.5" customHeight="1" hidden="1">
      <c r="A71" s="175"/>
      <c r="B71" s="176"/>
      <c r="C71" s="176"/>
      <c r="D71" s="176"/>
      <c r="E71" s="176"/>
      <c r="F71" s="177"/>
      <c r="G71" s="185"/>
      <c r="H71" s="185"/>
      <c r="I71" s="185"/>
      <c r="J71" s="185"/>
      <c r="K71" s="185"/>
      <c r="L71" s="185"/>
      <c r="M71" s="185"/>
      <c r="N71" s="185"/>
      <c r="O71" s="185"/>
      <c r="P71" s="185"/>
      <c r="Q71" s="185"/>
      <c r="R71" s="185"/>
      <c r="S71" s="185"/>
      <c r="T71" s="185"/>
      <c r="U71" s="185"/>
      <c r="V71" s="185"/>
      <c r="W71" s="185"/>
      <c r="X71" s="186"/>
      <c r="Y71" s="189" t="s">
        <v>66</v>
      </c>
      <c r="Z71" s="190"/>
      <c r="AA71" s="191"/>
      <c r="AB71" s="192"/>
      <c r="AC71" s="193"/>
      <c r="AD71" s="194"/>
      <c r="AE71" s="84"/>
      <c r="AF71" s="85"/>
      <c r="AG71" s="85"/>
      <c r="AH71" s="85"/>
      <c r="AI71" s="86"/>
      <c r="AJ71" s="84"/>
      <c r="AK71" s="85"/>
      <c r="AL71" s="85"/>
      <c r="AM71" s="85"/>
      <c r="AN71" s="86"/>
      <c r="AO71" s="84"/>
      <c r="AP71" s="85"/>
      <c r="AQ71" s="85"/>
      <c r="AR71" s="85"/>
      <c r="AS71" s="86"/>
      <c r="AT71" s="195"/>
      <c r="AU71" s="195"/>
      <c r="AV71" s="195"/>
      <c r="AW71" s="195"/>
      <c r="AX71" s="196"/>
      <c r="AY71" s="10"/>
      <c r="AZ71" s="10"/>
      <c r="BA71" s="10"/>
      <c r="BB71" s="10"/>
      <c r="BC71" s="10"/>
    </row>
    <row r="72" spans="1:60" ht="22.5" customHeight="1" hidden="1">
      <c r="A72" s="178"/>
      <c r="B72" s="179"/>
      <c r="C72" s="179"/>
      <c r="D72" s="179"/>
      <c r="E72" s="179"/>
      <c r="F72" s="180"/>
      <c r="G72" s="187"/>
      <c r="H72" s="187"/>
      <c r="I72" s="187"/>
      <c r="J72" s="187"/>
      <c r="K72" s="187"/>
      <c r="L72" s="187"/>
      <c r="M72" s="187"/>
      <c r="N72" s="187"/>
      <c r="O72" s="187"/>
      <c r="P72" s="187"/>
      <c r="Q72" s="187"/>
      <c r="R72" s="187"/>
      <c r="S72" s="187"/>
      <c r="T72" s="187"/>
      <c r="U72" s="187"/>
      <c r="V72" s="187"/>
      <c r="W72" s="187"/>
      <c r="X72" s="188"/>
      <c r="Y72" s="197" t="s">
        <v>67</v>
      </c>
      <c r="Z72" s="198"/>
      <c r="AA72" s="199"/>
      <c r="AB72" s="200"/>
      <c r="AC72" s="201"/>
      <c r="AD72" s="202"/>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50" ht="31.5" customHeight="1" hidden="1">
      <c r="A73" s="172" t="s">
        <v>88</v>
      </c>
      <c r="B73" s="173"/>
      <c r="C73" s="173"/>
      <c r="D73" s="173"/>
      <c r="E73" s="173"/>
      <c r="F73" s="174"/>
      <c r="G73" s="181" t="s">
        <v>84</v>
      </c>
      <c r="H73" s="181"/>
      <c r="I73" s="181"/>
      <c r="J73" s="181"/>
      <c r="K73" s="181"/>
      <c r="L73" s="181"/>
      <c r="M73" s="181"/>
      <c r="N73" s="181"/>
      <c r="O73" s="181"/>
      <c r="P73" s="181"/>
      <c r="Q73" s="181"/>
      <c r="R73" s="181"/>
      <c r="S73" s="181"/>
      <c r="T73" s="181"/>
      <c r="U73" s="181"/>
      <c r="V73" s="181"/>
      <c r="W73" s="181"/>
      <c r="X73" s="182"/>
      <c r="Y73" s="183"/>
      <c r="Z73" s="77"/>
      <c r="AA73" s="78"/>
      <c r="AB73" s="111" t="s">
        <v>12</v>
      </c>
      <c r="AC73" s="112"/>
      <c r="AD73" s="162"/>
      <c r="AE73" s="166" t="s">
        <v>69</v>
      </c>
      <c r="AF73" s="161"/>
      <c r="AG73" s="161"/>
      <c r="AH73" s="161"/>
      <c r="AI73" s="184"/>
      <c r="AJ73" s="166" t="s">
        <v>70</v>
      </c>
      <c r="AK73" s="161"/>
      <c r="AL73" s="161"/>
      <c r="AM73" s="161"/>
      <c r="AN73" s="184"/>
      <c r="AO73" s="166" t="s">
        <v>71</v>
      </c>
      <c r="AP73" s="161"/>
      <c r="AQ73" s="161"/>
      <c r="AR73" s="161"/>
      <c r="AS73" s="184"/>
      <c r="AT73" s="167" t="s">
        <v>74</v>
      </c>
      <c r="AU73" s="168"/>
      <c r="AV73" s="168"/>
      <c r="AW73" s="168"/>
      <c r="AX73" s="169"/>
    </row>
    <row r="74" spans="1:55" ht="22.5" customHeight="1" hidden="1">
      <c r="A74" s="175"/>
      <c r="B74" s="176"/>
      <c r="C74" s="176"/>
      <c r="D74" s="176"/>
      <c r="E74" s="176"/>
      <c r="F74" s="177"/>
      <c r="G74" s="185"/>
      <c r="H74" s="185"/>
      <c r="I74" s="185"/>
      <c r="J74" s="185"/>
      <c r="K74" s="185"/>
      <c r="L74" s="185"/>
      <c r="M74" s="185"/>
      <c r="N74" s="185"/>
      <c r="O74" s="185"/>
      <c r="P74" s="185"/>
      <c r="Q74" s="185"/>
      <c r="R74" s="185"/>
      <c r="S74" s="185"/>
      <c r="T74" s="185"/>
      <c r="U74" s="185"/>
      <c r="V74" s="185"/>
      <c r="W74" s="185"/>
      <c r="X74" s="186"/>
      <c r="Y74" s="189" t="s">
        <v>66</v>
      </c>
      <c r="Z74" s="190"/>
      <c r="AA74" s="191"/>
      <c r="AB74" s="192"/>
      <c r="AC74" s="193"/>
      <c r="AD74" s="194"/>
      <c r="AE74" s="84"/>
      <c r="AF74" s="85"/>
      <c r="AG74" s="85"/>
      <c r="AH74" s="85"/>
      <c r="AI74" s="86"/>
      <c r="AJ74" s="84"/>
      <c r="AK74" s="85"/>
      <c r="AL74" s="85"/>
      <c r="AM74" s="85"/>
      <c r="AN74" s="86"/>
      <c r="AO74" s="84"/>
      <c r="AP74" s="85"/>
      <c r="AQ74" s="85"/>
      <c r="AR74" s="85"/>
      <c r="AS74" s="86"/>
      <c r="AT74" s="195"/>
      <c r="AU74" s="195"/>
      <c r="AV74" s="195"/>
      <c r="AW74" s="195"/>
      <c r="AX74" s="196"/>
      <c r="AY74" s="10"/>
      <c r="AZ74" s="10"/>
      <c r="BA74" s="10"/>
      <c r="BB74" s="10"/>
      <c r="BC74" s="10"/>
    </row>
    <row r="75" spans="1:60" ht="22.5" customHeight="1" hidden="1">
      <c r="A75" s="178"/>
      <c r="B75" s="179"/>
      <c r="C75" s="179"/>
      <c r="D75" s="179"/>
      <c r="E75" s="179"/>
      <c r="F75" s="180"/>
      <c r="G75" s="187"/>
      <c r="H75" s="187"/>
      <c r="I75" s="187"/>
      <c r="J75" s="187"/>
      <c r="K75" s="187"/>
      <c r="L75" s="187"/>
      <c r="M75" s="187"/>
      <c r="N75" s="187"/>
      <c r="O75" s="187"/>
      <c r="P75" s="187"/>
      <c r="Q75" s="187"/>
      <c r="R75" s="187"/>
      <c r="S75" s="187"/>
      <c r="T75" s="187"/>
      <c r="U75" s="187"/>
      <c r="V75" s="187"/>
      <c r="W75" s="187"/>
      <c r="X75" s="188"/>
      <c r="Y75" s="197" t="s">
        <v>67</v>
      </c>
      <c r="Z75" s="198"/>
      <c r="AA75" s="199"/>
      <c r="AB75" s="200"/>
      <c r="AC75" s="201"/>
      <c r="AD75" s="202"/>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72" t="s">
        <v>88</v>
      </c>
      <c r="B76" s="173"/>
      <c r="C76" s="173"/>
      <c r="D76" s="173"/>
      <c r="E76" s="173"/>
      <c r="F76" s="174"/>
      <c r="G76" s="181" t="s">
        <v>84</v>
      </c>
      <c r="H76" s="181"/>
      <c r="I76" s="181"/>
      <c r="J76" s="181"/>
      <c r="K76" s="181"/>
      <c r="L76" s="181"/>
      <c r="M76" s="181"/>
      <c r="N76" s="181"/>
      <c r="O76" s="181"/>
      <c r="P76" s="181"/>
      <c r="Q76" s="181"/>
      <c r="R76" s="181"/>
      <c r="S76" s="181"/>
      <c r="T76" s="181"/>
      <c r="U76" s="181"/>
      <c r="V76" s="181"/>
      <c r="W76" s="181"/>
      <c r="X76" s="182"/>
      <c r="Y76" s="183"/>
      <c r="Z76" s="77"/>
      <c r="AA76" s="78"/>
      <c r="AB76" s="111" t="s">
        <v>12</v>
      </c>
      <c r="AC76" s="112"/>
      <c r="AD76" s="162"/>
      <c r="AE76" s="166" t="s">
        <v>69</v>
      </c>
      <c r="AF76" s="161"/>
      <c r="AG76" s="161"/>
      <c r="AH76" s="161"/>
      <c r="AI76" s="184"/>
      <c r="AJ76" s="166" t="s">
        <v>70</v>
      </c>
      <c r="AK76" s="161"/>
      <c r="AL76" s="161"/>
      <c r="AM76" s="161"/>
      <c r="AN76" s="184"/>
      <c r="AO76" s="166" t="s">
        <v>71</v>
      </c>
      <c r="AP76" s="161"/>
      <c r="AQ76" s="161"/>
      <c r="AR76" s="161"/>
      <c r="AS76" s="184"/>
      <c r="AT76" s="167" t="s">
        <v>74</v>
      </c>
      <c r="AU76" s="168"/>
      <c r="AV76" s="168"/>
      <c r="AW76" s="168"/>
      <c r="AX76" s="169"/>
    </row>
    <row r="77" spans="1:55" ht="22.5" customHeight="1" hidden="1">
      <c r="A77" s="175"/>
      <c r="B77" s="176"/>
      <c r="C77" s="176"/>
      <c r="D77" s="176"/>
      <c r="E77" s="176"/>
      <c r="F77" s="177"/>
      <c r="G77" s="185"/>
      <c r="H77" s="185"/>
      <c r="I77" s="185"/>
      <c r="J77" s="185"/>
      <c r="K77" s="185"/>
      <c r="L77" s="185"/>
      <c r="M77" s="185"/>
      <c r="N77" s="185"/>
      <c r="O77" s="185"/>
      <c r="P77" s="185"/>
      <c r="Q77" s="185"/>
      <c r="R77" s="185"/>
      <c r="S77" s="185"/>
      <c r="T77" s="185"/>
      <c r="U77" s="185"/>
      <c r="V77" s="185"/>
      <c r="W77" s="185"/>
      <c r="X77" s="186"/>
      <c r="Y77" s="189" t="s">
        <v>66</v>
      </c>
      <c r="Z77" s="190"/>
      <c r="AA77" s="191"/>
      <c r="AB77" s="192"/>
      <c r="AC77" s="193"/>
      <c r="AD77" s="194"/>
      <c r="AE77" s="84"/>
      <c r="AF77" s="85"/>
      <c r="AG77" s="85"/>
      <c r="AH77" s="85"/>
      <c r="AI77" s="86"/>
      <c r="AJ77" s="84"/>
      <c r="AK77" s="85"/>
      <c r="AL77" s="85"/>
      <c r="AM77" s="85"/>
      <c r="AN77" s="86"/>
      <c r="AO77" s="84"/>
      <c r="AP77" s="85"/>
      <c r="AQ77" s="85"/>
      <c r="AR77" s="85"/>
      <c r="AS77" s="86"/>
      <c r="AT77" s="195"/>
      <c r="AU77" s="195"/>
      <c r="AV77" s="195"/>
      <c r="AW77" s="195"/>
      <c r="AX77" s="196"/>
      <c r="AY77" s="10"/>
      <c r="AZ77" s="10"/>
      <c r="BA77" s="10"/>
      <c r="BB77" s="10"/>
      <c r="BC77" s="10"/>
    </row>
    <row r="78" spans="1:60" ht="22.5" customHeight="1" hidden="1">
      <c r="A78" s="178"/>
      <c r="B78" s="179"/>
      <c r="C78" s="179"/>
      <c r="D78" s="179"/>
      <c r="E78" s="179"/>
      <c r="F78" s="180"/>
      <c r="G78" s="187"/>
      <c r="H78" s="187"/>
      <c r="I78" s="187"/>
      <c r="J78" s="187"/>
      <c r="K78" s="187"/>
      <c r="L78" s="187"/>
      <c r="M78" s="187"/>
      <c r="N78" s="187"/>
      <c r="O78" s="187"/>
      <c r="P78" s="187"/>
      <c r="Q78" s="187"/>
      <c r="R78" s="187"/>
      <c r="S78" s="187"/>
      <c r="T78" s="187"/>
      <c r="U78" s="187"/>
      <c r="V78" s="187"/>
      <c r="W78" s="187"/>
      <c r="X78" s="188"/>
      <c r="Y78" s="197" t="s">
        <v>67</v>
      </c>
      <c r="Z78" s="198"/>
      <c r="AA78" s="199"/>
      <c r="AB78" s="200"/>
      <c r="AC78" s="201"/>
      <c r="AD78" s="202"/>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2" t="s">
        <v>88</v>
      </c>
      <c r="B79" s="173"/>
      <c r="C79" s="173"/>
      <c r="D79" s="173"/>
      <c r="E79" s="173"/>
      <c r="F79" s="174"/>
      <c r="G79" s="181" t="s">
        <v>84</v>
      </c>
      <c r="H79" s="181"/>
      <c r="I79" s="181"/>
      <c r="J79" s="181"/>
      <c r="K79" s="181"/>
      <c r="L79" s="181"/>
      <c r="M79" s="181"/>
      <c r="N79" s="181"/>
      <c r="O79" s="181"/>
      <c r="P79" s="181"/>
      <c r="Q79" s="181"/>
      <c r="R79" s="181"/>
      <c r="S79" s="181"/>
      <c r="T79" s="181"/>
      <c r="U79" s="181"/>
      <c r="V79" s="181"/>
      <c r="W79" s="181"/>
      <c r="X79" s="182"/>
      <c r="Y79" s="183"/>
      <c r="Z79" s="77"/>
      <c r="AA79" s="78"/>
      <c r="AB79" s="111" t="s">
        <v>12</v>
      </c>
      <c r="AC79" s="112"/>
      <c r="AD79" s="162"/>
      <c r="AE79" s="166" t="s">
        <v>69</v>
      </c>
      <c r="AF79" s="161"/>
      <c r="AG79" s="161"/>
      <c r="AH79" s="161"/>
      <c r="AI79" s="184"/>
      <c r="AJ79" s="166" t="s">
        <v>70</v>
      </c>
      <c r="AK79" s="161"/>
      <c r="AL79" s="161"/>
      <c r="AM79" s="161"/>
      <c r="AN79" s="184"/>
      <c r="AO79" s="166" t="s">
        <v>71</v>
      </c>
      <c r="AP79" s="161"/>
      <c r="AQ79" s="161"/>
      <c r="AR79" s="161"/>
      <c r="AS79" s="184"/>
      <c r="AT79" s="167" t="s">
        <v>74</v>
      </c>
      <c r="AU79" s="168"/>
      <c r="AV79" s="168"/>
      <c r="AW79" s="168"/>
      <c r="AX79" s="169"/>
    </row>
    <row r="80" spans="1:55" ht="22.5" customHeight="1" hidden="1">
      <c r="A80" s="175"/>
      <c r="B80" s="176"/>
      <c r="C80" s="176"/>
      <c r="D80" s="176"/>
      <c r="E80" s="176"/>
      <c r="F80" s="177"/>
      <c r="G80" s="185"/>
      <c r="H80" s="185"/>
      <c r="I80" s="185"/>
      <c r="J80" s="185"/>
      <c r="K80" s="185"/>
      <c r="L80" s="185"/>
      <c r="M80" s="185"/>
      <c r="N80" s="185"/>
      <c r="O80" s="185"/>
      <c r="P80" s="185"/>
      <c r="Q80" s="185"/>
      <c r="R80" s="185"/>
      <c r="S80" s="185"/>
      <c r="T80" s="185"/>
      <c r="U80" s="185"/>
      <c r="V80" s="185"/>
      <c r="W80" s="185"/>
      <c r="X80" s="186"/>
      <c r="Y80" s="189" t="s">
        <v>66</v>
      </c>
      <c r="Z80" s="190"/>
      <c r="AA80" s="191"/>
      <c r="AB80" s="192"/>
      <c r="AC80" s="193"/>
      <c r="AD80" s="194"/>
      <c r="AE80" s="84"/>
      <c r="AF80" s="85"/>
      <c r="AG80" s="85"/>
      <c r="AH80" s="85"/>
      <c r="AI80" s="86"/>
      <c r="AJ80" s="84"/>
      <c r="AK80" s="85"/>
      <c r="AL80" s="85"/>
      <c r="AM80" s="85"/>
      <c r="AN80" s="86"/>
      <c r="AO80" s="84"/>
      <c r="AP80" s="85"/>
      <c r="AQ80" s="85"/>
      <c r="AR80" s="85"/>
      <c r="AS80" s="86"/>
      <c r="AT80" s="195"/>
      <c r="AU80" s="195"/>
      <c r="AV80" s="195"/>
      <c r="AW80" s="195"/>
      <c r="AX80" s="196"/>
      <c r="AY80" s="10"/>
      <c r="AZ80" s="10"/>
      <c r="BA80" s="10"/>
      <c r="BB80" s="10"/>
      <c r="BC80" s="10"/>
    </row>
    <row r="81" spans="1:60" ht="22.5" customHeight="1" hidden="1">
      <c r="A81" s="178"/>
      <c r="B81" s="179"/>
      <c r="C81" s="179"/>
      <c r="D81" s="179"/>
      <c r="E81" s="179"/>
      <c r="F81" s="180"/>
      <c r="G81" s="187"/>
      <c r="H81" s="187"/>
      <c r="I81" s="187"/>
      <c r="J81" s="187"/>
      <c r="K81" s="187"/>
      <c r="L81" s="187"/>
      <c r="M81" s="187"/>
      <c r="N81" s="187"/>
      <c r="O81" s="187"/>
      <c r="P81" s="187"/>
      <c r="Q81" s="187"/>
      <c r="R81" s="187"/>
      <c r="S81" s="187"/>
      <c r="T81" s="187"/>
      <c r="U81" s="187"/>
      <c r="V81" s="187"/>
      <c r="W81" s="187"/>
      <c r="X81" s="188"/>
      <c r="Y81" s="197" t="s">
        <v>67</v>
      </c>
      <c r="Z81" s="198"/>
      <c r="AA81" s="199"/>
      <c r="AB81" s="200"/>
      <c r="AC81" s="201"/>
      <c r="AD81" s="202"/>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hidden="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50" ht="22.5" customHeight="1" hidden="1">
      <c r="A83" s="120"/>
      <c r="B83" s="118"/>
      <c r="C83" s="118"/>
      <c r="D83" s="118"/>
      <c r="E83" s="118"/>
      <c r="F83" s="119"/>
      <c r="G83" s="135" t="s">
        <v>309</v>
      </c>
      <c r="H83" s="135"/>
      <c r="I83" s="135"/>
      <c r="J83" s="135"/>
      <c r="K83" s="135"/>
      <c r="L83" s="135"/>
      <c r="M83" s="135"/>
      <c r="N83" s="135"/>
      <c r="O83" s="135"/>
      <c r="P83" s="135"/>
      <c r="Q83" s="135"/>
      <c r="R83" s="135"/>
      <c r="S83" s="135"/>
      <c r="T83" s="135"/>
      <c r="U83" s="135"/>
      <c r="V83" s="135"/>
      <c r="W83" s="135"/>
      <c r="X83" s="135"/>
      <c r="Y83" s="137" t="s">
        <v>17</v>
      </c>
      <c r="Z83" s="138"/>
      <c r="AA83" s="139"/>
      <c r="AB83" s="140"/>
      <c r="AC83" s="141"/>
      <c r="AD83" s="142"/>
      <c r="AE83" s="143"/>
      <c r="AF83" s="144"/>
      <c r="AG83" s="144"/>
      <c r="AH83" s="144"/>
      <c r="AI83" s="144"/>
      <c r="AJ83" s="143"/>
      <c r="AK83" s="144"/>
      <c r="AL83" s="144"/>
      <c r="AM83" s="144"/>
      <c r="AN83" s="144"/>
      <c r="AO83" s="143"/>
      <c r="AP83" s="144"/>
      <c r="AQ83" s="144"/>
      <c r="AR83" s="144"/>
      <c r="AS83" s="144"/>
      <c r="AT83" s="84"/>
      <c r="AU83" s="85"/>
      <c r="AV83" s="85"/>
      <c r="AW83" s="85"/>
      <c r="AX83" s="87"/>
    </row>
    <row r="84" spans="1:50" ht="46.5" customHeight="1" hidden="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60</v>
      </c>
      <c r="AC84" s="149"/>
      <c r="AD84" s="150"/>
      <c r="AE84" s="148"/>
      <c r="AF84" s="149"/>
      <c r="AG84" s="149"/>
      <c r="AH84" s="149"/>
      <c r="AI84" s="150"/>
      <c r="AJ84" s="148"/>
      <c r="AK84" s="149"/>
      <c r="AL84" s="149"/>
      <c r="AM84" s="149"/>
      <c r="AN84" s="150"/>
      <c r="AO84" s="148"/>
      <c r="AP84" s="149"/>
      <c r="AQ84" s="149"/>
      <c r="AR84" s="149"/>
      <c r="AS84" s="150"/>
      <c r="AT84" s="148"/>
      <c r="AU84" s="149"/>
      <c r="AV84" s="149"/>
      <c r="AW84" s="149"/>
      <c r="AX84" s="151"/>
    </row>
    <row r="85" spans="1:50" ht="32.25" customHeight="1" hidden="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50" ht="22.5" customHeight="1" hidden="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50" ht="46.5" customHeight="1" hidden="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50" ht="32.25" customHeight="1" hidden="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50" ht="22.5" customHeight="1" hidden="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50" ht="46.5" customHeight="1" hidden="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50" ht="32.25" customHeight="1" hidden="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50" ht="22.5" customHeight="1" hidden="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50" ht="46.5" customHeight="1" hidden="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50" ht="32.25" customHeight="1" hidden="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50" ht="22.5" customHeight="1" hidden="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50" ht="46.5" customHeight="1" hidden="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2.5" customHeight="1">
      <c r="A97" s="366" t="s">
        <v>77</v>
      </c>
      <c r="B97" s="367"/>
      <c r="C97" s="340" t="s">
        <v>19</v>
      </c>
      <c r="D97" s="341"/>
      <c r="E97" s="341"/>
      <c r="F97" s="341"/>
      <c r="G97" s="341"/>
      <c r="H97" s="341"/>
      <c r="I97" s="341"/>
      <c r="J97" s="341"/>
      <c r="K97" s="342"/>
      <c r="L97" s="398" t="s">
        <v>76</v>
      </c>
      <c r="M97" s="398"/>
      <c r="N97" s="398"/>
      <c r="O97" s="398"/>
      <c r="P97" s="398"/>
      <c r="Q97" s="398"/>
      <c r="R97" s="399" t="s">
        <v>73</v>
      </c>
      <c r="S97" s="400"/>
      <c r="T97" s="400"/>
      <c r="U97" s="400"/>
      <c r="V97" s="400"/>
      <c r="W97" s="400"/>
      <c r="X97" s="401"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2"/>
    </row>
    <row r="98" spans="1:50" ht="22.5" customHeight="1">
      <c r="A98" s="368"/>
      <c r="B98" s="369"/>
      <c r="C98" s="403" t="s">
        <v>393</v>
      </c>
      <c r="D98" s="404"/>
      <c r="E98" s="404"/>
      <c r="F98" s="404"/>
      <c r="G98" s="404"/>
      <c r="H98" s="404"/>
      <c r="I98" s="404"/>
      <c r="J98" s="404"/>
      <c r="K98" s="405"/>
      <c r="L98" s="62">
        <v>0.247</v>
      </c>
      <c r="M98" s="63"/>
      <c r="N98" s="63"/>
      <c r="O98" s="63"/>
      <c r="P98" s="63"/>
      <c r="Q98" s="64"/>
      <c r="R98" s="62"/>
      <c r="S98" s="63"/>
      <c r="T98" s="63"/>
      <c r="U98" s="63"/>
      <c r="V98" s="63"/>
      <c r="W98" s="64"/>
      <c r="X98" s="662"/>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2.5" customHeight="1">
      <c r="A99" s="368"/>
      <c r="B99" s="369"/>
      <c r="C99" s="152" t="s">
        <v>394</v>
      </c>
      <c r="D99" s="153"/>
      <c r="E99" s="153"/>
      <c r="F99" s="153"/>
      <c r="G99" s="153"/>
      <c r="H99" s="153"/>
      <c r="I99" s="153"/>
      <c r="J99" s="153"/>
      <c r="K99" s="154"/>
      <c r="L99" s="62">
        <v>4.102</v>
      </c>
      <c r="M99" s="63"/>
      <c r="N99" s="63"/>
      <c r="O99" s="63"/>
      <c r="P99" s="63"/>
      <c r="Q99" s="64"/>
      <c r="R99" s="62"/>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2.5" customHeight="1">
      <c r="A100" s="368"/>
      <c r="B100" s="369"/>
      <c r="C100" s="152" t="s">
        <v>395</v>
      </c>
      <c r="D100" s="153"/>
      <c r="E100" s="153"/>
      <c r="F100" s="153"/>
      <c r="G100" s="153"/>
      <c r="H100" s="153"/>
      <c r="I100" s="153"/>
      <c r="J100" s="153"/>
      <c r="K100" s="154"/>
      <c r="L100" s="62">
        <v>0.403</v>
      </c>
      <c r="M100" s="63"/>
      <c r="N100" s="63"/>
      <c r="O100" s="63"/>
      <c r="P100" s="63"/>
      <c r="Q100" s="64"/>
      <c r="R100" s="62"/>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2.5" customHeight="1">
      <c r="A101" s="368"/>
      <c r="B101" s="369"/>
      <c r="C101" s="152" t="s">
        <v>396</v>
      </c>
      <c r="D101" s="153"/>
      <c r="E101" s="153"/>
      <c r="F101" s="153"/>
      <c r="G101" s="153"/>
      <c r="H101" s="153"/>
      <c r="I101" s="153"/>
      <c r="J101" s="153"/>
      <c r="K101" s="154"/>
      <c r="L101" s="62">
        <v>5.313</v>
      </c>
      <c r="M101" s="63"/>
      <c r="N101" s="63"/>
      <c r="O101" s="63"/>
      <c r="P101" s="63"/>
      <c r="Q101" s="64"/>
      <c r="R101" s="62"/>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2.5" customHeight="1">
      <c r="A102" s="368"/>
      <c r="B102" s="369"/>
      <c r="C102" s="152" t="s">
        <v>397</v>
      </c>
      <c r="D102" s="153"/>
      <c r="E102" s="153"/>
      <c r="F102" s="153"/>
      <c r="G102" s="153"/>
      <c r="H102" s="153"/>
      <c r="I102" s="153"/>
      <c r="J102" s="153"/>
      <c r="K102" s="154"/>
      <c r="L102" s="62">
        <v>10.717</v>
      </c>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2.5" customHeight="1">
      <c r="A103" s="368"/>
      <c r="B103" s="369"/>
      <c r="C103" s="372" t="s">
        <v>447</v>
      </c>
      <c r="D103" s="373"/>
      <c r="E103" s="373"/>
      <c r="F103" s="373"/>
      <c r="G103" s="373"/>
      <c r="H103" s="373"/>
      <c r="I103" s="373"/>
      <c r="J103" s="373"/>
      <c r="K103" s="374"/>
      <c r="L103" s="62">
        <v>0</v>
      </c>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c r="A104" s="370"/>
      <c r="B104" s="371"/>
      <c r="C104" s="360" t="s">
        <v>22</v>
      </c>
      <c r="D104" s="361"/>
      <c r="E104" s="361"/>
      <c r="F104" s="361"/>
      <c r="G104" s="361"/>
      <c r="H104" s="361"/>
      <c r="I104" s="361"/>
      <c r="J104" s="361"/>
      <c r="K104" s="362"/>
      <c r="L104" s="363">
        <f>SUM(L98:Q103)</f>
        <v>20.782000000000004</v>
      </c>
      <c r="M104" s="364"/>
      <c r="N104" s="364"/>
      <c r="O104" s="364"/>
      <c r="P104" s="364"/>
      <c r="Q104" s="365"/>
      <c r="R104" s="363">
        <f>SUM(R98:W103)</f>
        <v>0</v>
      </c>
      <c r="S104" s="364"/>
      <c r="T104" s="364"/>
      <c r="U104" s="364"/>
      <c r="V104" s="364"/>
      <c r="W104" s="365"/>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17" t="s">
        <v>38</v>
      </c>
      <c r="AH107" s="586"/>
      <c r="AI107" s="586"/>
      <c r="AJ107" s="586"/>
      <c r="AK107" s="586"/>
      <c r="AL107" s="586"/>
      <c r="AM107" s="586"/>
      <c r="AN107" s="586"/>
      <c r="AO107" s="586"/>
      <c r="AP107" s="586"/>
      <c r="AQ107" s="586"/>
      <c r="AR107" s="586"/>
      <c r="AS107" s="586"/>
      <c r="AT107" s="586"/>
      <c r="AU107" s="586"/>
      <c r="AV107" s="586"/>
      <c r="AW107" s="586"/>
      <c r="AX107" s="618"/>
    </row>
    <row r="108" spans="1:50" ht="26.25" customHeight="1">
      <c r="A108" s="300" t="s">
        <v>312</v>
      </c>
      <c r="B108" s="301"/>
      <c r="C108" s="520" t="s">
        <v>313</v>
      </c>
      <c r="D108" s="521"/>
      <c r="E108" s="521"/>
      <c r="F108" s="521"/>
      <c r="G108" s="521"/>
      <c r="H108" s="521"/>
      <c r="I108" s="521"/>
      <c r="J108" s="521"/>
      <c r="K108" s="521"/>
      <c r="L108" s="521"/>
      <c r="M108" s="521"/>
      <c r="N108" s="521"/>
      <c r="O108" s="521"/>
      <c r="P108" s="521"/>
      <c r="Q108" s="521"/>
      <c r="R108" s="521"/>
      <c r="S108" s="521"/>
      <c r="T108" s="521"/>
      <c r="U108" s="521"/>
      <c r="V108" s="521"/>
      <c r="W108" s="521"/>
      <c r="X108" s="521"/>
      <c r="Y108" s="521"/>
      <c r="Z108" s="521"/>
      <c r="AA108" s="521"/>
      <c r="AB108" s="521"/>
      <c r="AC108" s="522"/>
      <c r="AD108" s="595" t="s">
        <v>383</v>
      </c>
      <c r="AE108" s="596"/>
      <c r="AF108" s="596"/>
      <c r="AG108" s="591" t="s">
        <v>398</v>
      </c>
      <c r="AH108" s="592"/>
      <c r="AI108" s="592"/>
      <c r="AJ108" s="592"/>
      <c r="AK108" s="592"/>
      <c r="AL108" s="592"/>
      <c r="AM108" s="592"/>
      <c r="AN108" s="592"/>
      <c r="AO108" s="592"/>
      <c r="AP108" s="592"/>
      <c r="AQ108" s="592"/>
      <c r="AR108" s="592"/>
      <c r="AS108" s="592"/>
      <c r="AT108" s="592"/>
      <c r="AU108" s="592"/>
      <c r="AV108" s="592"/>
      <c r="AW108" s="592"/>
      <c r="AX108" s="593"/>
    </row>
    <row r="109" spans="1:50" ht="33" customHeight="1">
      <c r="A109" s="302"/>
      <c r="B109" s="303"/>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383</v>
      </c>
      <c r="AE109" s="432"/>
      <c r="AF109" s="432"/>
      <c r="AG109" s="594" t="s">
        <v>399</v>
      </c>
      <c r="AH109" s="298"/>
      <c r="AI109" s="298"/>
      <c r="AJ109" s="298"/>
      <c r="AK109" s="298"/>
      <c r="AL109" s="298"/>
      <c r="AM109" s="298"/>
      <c r="AN109" s="298"/>
      <c r="AO109" s="298"/>
      <c r="AP109" s="298"/>
      <c r="AQ109" s="298"/>
      <c r="AR109" s="298"/>
      <c r="AS109" s="298"/>
      <c r="AT109" s="298"/>
      <c r="AU109" s="298"/>
      <c r="AV109" s="298"/>
      <c r="AW109" s="298"/>
      <c r="AX109" s="299"/>
    </row>
    <row r="110" spans="1:50" ht="38.25" customHeight="1">
      <c r="A110" s="304"/>
      <c r="B110" s="305"/>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5" t="s">
        <v>383</v>
      </c>
      <c r="AE110" s="576"/>
      <c r="AF110" s="576"/>
      <c r="AG110" s="518" t="s">
        <v>400</v>
      </c>
      <c r="AH110" s="187"/>
      <c r="AI110" s="187"/>
      <c r="AJ110" s="187"/>
      <c r="AK110" s="187"/>
      <c r="AL110" s="187"/>
      <c r="AM110" s="187"/>
      <c r="AN110" s="187"/>
      <c r="AO110" s="187"/>
      <c r="AP110" s="187"/>
      <c r="AQ110" s="187"/>
      <c r="AR110" s="187"/>
      <c r="AS110" s="187"/>
      <c r="AT110" s="187"/>
      <c r="AU110" s="187"/>
      <c r="AV110" s="187"/>
      <c r="AW110" s="187"/>
      <c r="AX110" s="519"/>
    </row>
    <row r="111" spans="1:50" ht="79.5" customHeight="1">
      <c r="A111" s="540" t="s">
        <v>46</v>
      </c>
      <c r="B111" s="577"/>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383</v>
      </c>
      <c r="AE111" s="428"/>
      <c r="AF111" s="428"/>
      <c r="AG111" s="294" t="s">
        <v>401</v>
      </c>
      <c r="AH111" s="295"/>
      <c r="AI111" s="295"/>
      <c r="AJ111" s="295"/>
      <c r="AK111" s="295"/>
      <c r="AL111" s="295"/>
      <c r="AM111" s="295"/>
      <c r="AN111" s="295"/>
      <c r="AO111" s="295"/>
      <c r="AP111" s="295"/>
      <c r="AQ111" s="295"/>
      <c r="AR111" s="295"/>
      <c r="AS111" s="295"/>
      <c r="AT111" s="295"/>
      <c r="AU111" s="295"/>
      <c r="AV111" s="295"/>
      <c r="AW111" s="295"/>
      <c r="AX111" s="296"/>
    </row>
    <row r="112" spans="1:50" ht="18.75" customHeight="1">
      <c r="A112" s="578"/>
      <c r="B112" s="579"/>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392</v>
      </c>
      <c r="AE112" s="432"/>
      <c r="AF112" s="432"/>
      <c r="AG112" s="297"/>
      <c r="AH112" s="298"/>
      <c r="AI112" s="298"/>
      <c r="AJ112" s="298"/>
      <c r="AK112" s="298"/>
      <c r="AL112" s="298"/>
      <c r="AM112" s="298"/>
      <c r="AN112" s="298"/>
      <c r="AO112" s="298"/>
      <c r="AP112" s="298"/>
      <c r="AQ112" s="298"/>
      <c r="AR112" s="298"/>
      <c r="AS112" s="298"/>
      <c r="AT112" s="298"/>
      <c r="AU112" s="298"/>
      <c r="AV112" s="298"/>
      <c r="AW112" s="298"/>
      <c r="AX112" s="299"/>
    </row>
    <row r="113" spans="1:50" ht="18.75" customHeight="1">
      <c r="A113" s="578"/>
      <c r="B113" s="579"/>
      <c r="C113" s="493"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392</v>
      </c>
      <c r="AE113" s="432"/>
      <c r="AF113" s="432"/>
      <c r="AG113" s="297"/>
      <c r="AH113" s="298"/>
      <c r="AI113" s="298"/>
      <c r="AJ113" s="298"/>
      <c r="AK113" s="298"/>
      <c r="AL113" s="298"/>
      <c r="AM113" s="298"/>
      <c r="AN113" s="298"/>
      <c r="AO113" s="298"/>
      <c r="AP113" s="298"/>
      <c r="AQ113" s="298"/>
      <c r="AR113" s="298"/>
      <c r="AS113" s="298"/>
      <c r="AT113" s="298"/>
      <c r="AU113" s="298"/>
      <c r="AV113" s="298"/>
      <c r="AW113" s="298"/>
      <c r="AX113" s="299"/>
    </row>
    <row r="114" spans="1:50" ht="18.75" customHeight="1">
      <c r="A114" s="578"/>
      <c r="B114" s="579"/>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392</v>
      </c>
      <c r="AE114" s="432"/>
      <c r="AF114" s="432"/>
      <c r="AG114" s="297"/>
      <c r="AH114" s="298"/>
      <c r="AI114" s="298"/>
      <c r="AJ114" s="298"/>
      <c r="AK114" s="298"/>
      <c r="AL114" s="298"/>
      <c r="AM114" s="298"/>
      <c r="AN114" s="298"/>
      <c r="AO114" s="298"/>
      <c r="AP114" s="298"/>
      <c r="AQ114" s="298"/>
      <c r="AR114" s="298"/>
      <c r="AS114" s="298"/>
      <c r="AT114" s="298"/>
      <c r="AU114" s="298"/>
      <c r="AV114" s="298"/>
      <c r="AW114" s="298"/>
      <c r="AX114" s="299"/>
    </row>
    <row r="115" spans="1:50" ht="34.5" customHeight="1">
      <c r="A115" s="578"/>
      <c r="B115" s="579"/>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383</v>
      </c>
      <c r="AE115" s="432"/>
      <c r="AF115" s="432"/>
      <c r="AG115" s="594" t="s">
        <v>402</v>
      </c>
      <c r="AH115" s="298"/>
      <c r="AI115" s="298"/>
      <c r="AJ115" s="298"/>
      <c r="AK115" s="298"/>
      <c r="AL115" s="298"/>
      <c r="AM115" s="298"/>
      <c r="AN115" s="298"/>
      <c r="AO115" s="298"/>
      <c r="AP115" s="298"/>
      <c r="AQ115" s="298"/>
      <c r="AR115" s="298"/>
      <c r="AS115" s="298"/>
      <c r="AT115" s="298"/>
      <c r="AU115" s="298"/>
      <c r="AV115" s="298"/>
      <c r="AW115" s="298"/>
      <c r="AX115" s="299"/>
    </row>
    <row r="116" spans="1:64" ht="18.75" customHeight="1">
      <c r="A116" s="578"/>
      <c r="B116" s="579"/>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1" t="s">
        <v>392</v>
      </c>
      <c r="AE116" s="622"/>
      <c r="AF116" s="622"/>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2" ht="40.5" customHeight="1">
      <c r="A117" s="580"/>
      <c r="B117" s="581"/>
      <c r="C117" s="582" t="s">
        <v>82</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75" t="s">
        <v>383</v>
      </c>
      <c r="AE117" s="576"/>
      <c r="AF117" s="585"/>
      <c r="AG117" s="589" t="s">
        <v>403</v>
      </c>
      <c r="AH117" s="425"/>
      <c r="AI117" s="425"/>
      <c r="AJ117" s="425"/>
      <c r="AK117" s="425"/>
      <c r="AL117" s="425"/>
      <c r="AM117" s="425"/>
      <c r="AN117" s="425"/>
      <c r="AO117" s="425"/>
      <c r="AP117" s="425"/>
      <c r="AQ117" s="425"/>
      <c r="AR117" s="425"/>
      <c r="AS117" s="425"/>
      <c r="AT117" s="425"/>
      <c r="AU117" s="425"/>
      <c r="AV117" s="425"/>
      <c r="AW117" s="425"/>
      <c r="AX117" s="590"/>
      <c r="BG117" s="10"/>
      <c r="BH117" s="10"/>
      <c r="BI117" s="10"/>
      <c r="BJ117" s="10"/>
    </row>
    <row r="118" spans="1:50" ht="58.5" customHeight="1">
      <c r="A118" s="540" t="s">
        <v>47</v>
      </c>
      <c r="B118" s="577"/>
      <c r="C118" s="623" t="s">
        <v>81</v>
      </c>
      <c r="D118" s="624"/>
      <c r="E118" s="624"/>
      <c r="F118" s="624"/>
      <c r="G118" s="624"/>
      <c r="H118" s="624"/>
      <c r="I118" s="624"/>
      <c r="J118" s="624"/>
      <c r="K118" s="624"/>
      <c r="L118" s="624"/>
      <c r="M118" s="624"/>
      <c r="N118" s="624"/>
      <c r="O118" s="624"/>
      <c r="P118" s="624"/>
      <c r="Q118" s="624"/>
      <c r="R118" s="624"/>
      <c r="S118" s="624"/>
      <c r="T118" s="624"/>
      <c r="U118" s="624"/>
      <c r="V118" s="624"/>
      <c r="W118" s="624"/>
      <c r="X118" s="624"/>
      <c r="Y118" s="624"/>
      <c r="Z118" s="624"/>
      <c r="AA118" s="624"/>
      <c r="AB118" s="624"/>
      <c r="AC118" s="625"/>
      <c r="AD118" s="427" t="s">
        <v>392</v>
      </c>
      <c r="AE118" s="428"/>
      <c r="AF118" s="626"/>
      <c r="AG118" s="627"/>
      <c r="AH118" s="295"/>
      <c r="AI118" s="295"/>
      <c r="AJ118" s="295"/>
      <c r="AK118" s="295"/>
      <c r="AL118" s="295"/>
      <c r="AM118" s="295"/>
      <c r="AN118" s="295"/>
      <c r="AO118" s="295"/>
      <c r="AP118" s="295"/>
      <c r="AQ118" s="295"/>
      <c r="AR118" s="295"/>
      <c r="AS118" s="295"/>
      <c r="AT118" s="295"/>
      <c r="AU118" s="295"/>
      <c r="AV118" s="295"/>
      <c r="AW118" s="295"/>
      <c r="AX118" s="296"/>
    </row>
    <row r="119" spans="1:50" ht="30" customHeight="1">
      <c r="A119" s="578"/>
      <c r="B119" s="579"/>
      <c r="C119" s="572" t="s">
        <v>53</v>
      </c>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4"/>
      <c r="AD119" s="597" t="s">
        <v>392</v>
      </c>
      <c r="AE119" s="598"/>
      <c r="AF119" s="598"/>
      <c r="AG119" s="297"/>
      <c r="AH119" s="298"/>
      <c r="AI119" s="298"/>
      <c r="AJ119" s="298"/>
      <c r="AK119" s="298"/>
      <c r="AL119" s="298"/>
      <c r="AM119" s="298"/>
      <c r="AN119" s="298"/>
      <c r="AO119" s="298"/>
      <c r="AP119" s="298"/>
      <c r="AQ119" s="298"/>
      <c r="AR119" s="298"/>
      <c r="AS119" s="298"/>
      <c r="AT119" s="298"/>
      <c r="AU119" s="298"/>
      <c r="AV119" s="298"/>
      <c r="AW119" s="298"/>
      <c r="AX119" s="299"/>
    </row>
    <row r="120" spans="1:50" ht="18" customHeight="1">
      <c r="A120" s="578"/>
      <c r="B120" s="579"/>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392</v>
      </c>
      <c r="AE120" s="432"/>
      <c r="AF120" s="432"/>
      <c r="AG120" s="297"/>
      <c r="AH120" s="298"/>
      <c r="AI120" s="298"/>
      <c r="AJ120" s="298"/>
      <c r="AK120" s="298"/>
      <c r="AL120" s="298"/>
      <c r="AM120" s="298"/>
      <c r="AN120" s="298"/>
      <c r="AO120" s="298"/>
      <c r="AP120" s="298"/>
      <c r="AQ120" s="298"/>
      <c r="AR120" s="298"/>
      <c r="AS120" s="298"/>
      <c r="AT120" s="298"/>
      <c r="AU120" s="298"/>
      <c r="AV120" s="298"/>
      <c r="AW120" s="298"/>
      <c r="AX120" s="299"/>
    </row>
    <row r="121" spans="1:50" ht="62.25" customHeight="1">
      <c r="A121" s="580"/>
      <c r="B121" s="581"/>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383</v>
      </c>
      <c r="AE121" s="432"/>
      <c r="AF121" s="432"/>
      <c r="AG121" s="518" t="s">
        <v>404</v>
      </c>
      <c r="AH121" s="187"/>
      <c r="AI121" s="187"/>
      <c r="AJ121" s="187"/>
      <c r="AK121" s="187"/>
      <c r="AL121" s="187"/>
      <c r="AM121" s="187"/>
      <c r="AN121" s="187"/>
      <c r="AO121" s="187"/>
      <c r="AP121" s="187"/>
      <c r="AQ121" s="187"/>
      <c r="AR121" s="187"/>
      <c r="AS121" s="187"/>
      <c r="AT121" s="187"/>
      <c r="AU121" s="187"/>
      <c r="AV121" s="187"/>
      <c r="AW121" s="187"/>
      <c r="AX121" s="519"/>
    </row>
    <row r="122" spans="1:50" ht="33" customHeight="1">
      <c r="A122" s="611" t="s">
        <v>80</v>
      </c>
      <c r="B122" s="612"/>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392</v>
      </c>
      <c r="AE122" s="428"/>
      <c r="AF122" s="428"/>
      <c r="AG122" s="567"/>
      <c r="AH122" s="185"/>
      <c r="AI122" s="185"/>
      <c r="AJ122" s="185"/>
      <c r="AK122" s="185"/>
      <c r="AL122" s="185"/>
      <c r="AM122" s="185"/>
      <c r="AN122" s="185"/>
      <c r="AO122" s="185"/>
      <c r="AP122" s="185"/>
      <c r="AQ122" s="185"/>
      <c r="AR122" s="185"/>
      <c r="AS122" s="185"/>
      <c r="AT122" s="185"/>
      <c r="AU122" s="185"/>
      <c r="AV122" s="185"/>
      <c r="AW122" s="185"/>
      <c r="AX122" s="568"/>
    </row>
    <row r="123" spans="1:50" ht="15.75" customHeight="1">
      <c r="A123" s="613"/>
      <c r="B123" s="614"/>
      <c r="C123" s="641" t="s">
        <v>87</v>
      </c>
      <c r="D123" s="642"/>
      <c r="E123" s="642"/>
      <c r="F123" s="642"/>
      <c r="G123" s="642"/>
      <c r="H123" s="642"/>
      <c r="I123" s="642"/>
      <c r="J123" s="642"/>
      <c r="K123" s="642"/>
      <c r="L123" s="642"/>
      <c r="M123" s="642"/>
      <c r="N123" s="642"/>
      <c r="O123" s="643"/>
      <c r="P123" s="635" t="s">
        <v>0</v>
      </c>
      <c r="Q123" s="644"/>
      <c r="R123" s="644"/>
      <c r="S123" s="645"/>
      <c r="T123" s="634" t="s">
        <v>30</v>
      </c>
      <c r="U123" s="635"/>
      <c r="V123" s="635"/>
      <c r="W123" s="635"/>
      <c r="X123" s="635"/>
      <c r="Y123" s="635"/>
      <c r="Z123" s="635"/>
      <c r="AA123" s="635"/>
      <c r="AB123" s="635"/>
      <c r="AC123" s="635"/>
      <c r="AD123" s="635"/>
      <c r="AE123" s="635"/>
      <c r="AF123" s="636"/>
      <c r="AG123" s="569"/>
      <c r="AH123" s="268"/>
      <c r="AI123" s="268"/>
      <c r="AJ123" s="268"/>
      <c r="AK123" s="268"/>
      <c r="AL123" s="268"/>
      <c r="AM123" s="268"/>
      <c r="AN123" s="268"/>
      <c r="AO123" s="268"/>
      <c r="AP123" s="268"/>
      <c r="AQ123" s="268"/>
      <c r="AR123" s="268"/>
      <c r="AS123" s="268"/>
      <c r="AT123" s="268"/>
      <c r="AU123" s="268"/>
      <c r="AV123" s="268"/>
      <c r="AW123" s="268"/>
      <c r="AX123" s="570"/>
    </row>
    <row r="124" spans="1:50" ht="26.25" customHeight="1">
      <c r="A124" s="613"/>
      <c r="B124" s="614"/>
      <c r="C124" s="628"/>
      <c r="D124" s="629"/>
      <c r="E124" s="629"/>
      <c r="F124" s="629"/>
      <c r="G124" s="629"/>
      <c r="H124" s="629"/>
      <c r="I124" s="629"/>
      <c r="J124" s="629"/>
      <c r="K124" s="629"/>
      <c r="L124" s="629"/>
      <c r="M124" s="629"/>
      <c r="N124" s="629"/>
      <c r="O124" s="630"/>
      <c r="P124" s="637"/>
      <c r="Q124" s="637"/>
      <c r="R124" s="637"/>
      <c r="S124" s="638"/>
      <c r="T124" s="619"/>
      <c r="U124" s="298"/>
      <c r="V124" s="298"/>
      <c r="W124" s="298"/>
      <c r="X124" s="298"/>
      <c r="Y124" s="298"/>
      <c r="Z124" s="298"/>
      <c r="AA124" s="298"/>
      <c r="AB124" s="298"/>
      <c r="AC124" s="298"/>
      <c r="AD124" s="298"/>
      <c r="AE124" s="298"/>
      <c r="AF124" s="620"/>
      <c r="AG124" s="569"/>
      <c r="AH124" s="268"/>
      <c r="AI124" s="268"/>
      <c r="AJ124" s="268"/>
      <c r="AK124" s="268"/>
      <c r="AL124" s="268"/>
      <c r="AM124" s="268"/>
      <c r="AN124" s="268"/>
      <c r="AO124" s="268"/>
      <c r="AP124" s="268"/>
      <c r="AQ124" s="268"/>
      <c r="AR124" s="268"/>
      <c r="AS124" s="268"/>
      <c r="AT124" s="268"/>
      <c r="AU124" s="268"/>
      <c r="AV124" s="268"/>
      <c r="AW124" s="268"/>
      <c r="AX124" s="570"/>
    </row>
    <row r="125" spans="1:50" ht="26.25" customHeight="1">
      <c r="A125" s="615"/>
      <c r="B125" s="616"/>
      <c r="C125" s="631"/>
      <c r="D125" s="632"/>
      <c r="E125" s="632"/>
      <c r="F125" s="632"/>
      <c r="G125" s="632"/>
      <c r="H125" s="632"/>
      <c r="I125" s="632"/>
      <c r="J125" s="632"/>
      <c r="K125" s="632"/>
      <c r="L125" s="632"/>
      <c r="M125" s="632"/>
      <c r="N125" s="632"/>
      <c r="O125" s="633"/>
      <c r="P125" s="639"/>
      <c r="Q125" s="639"/>
      <c r="R125" s="639"/>
      <c r="S125" s="640"/>
      <c r="T125" s="424"/>
      <c r="U125" s="425"/>
      <c r="V125" s="425"/>
      <c r="W125" s="425"/>
      <c r="X125" s="425"/>
      <c r="Y125" s="425"/>
      <c r="Z125" s="425"/>
      <c r="AA125" s="425"/>
      <c r="AB125" s="425"/>
      <c r="AC125" s="425"/>
      <c r="AD125" s="425"/>
      <c r="AE125" s="425"/>
      <c r="AF125" s="426"/>
      <c r="AG125" s="571"/>
      <c r="AH125" s="187"/>
      <c r="AI125" s="187"/>
      <c r="AJ125" s="187"/>
      <c r="AK125" s="187"/>
      <c r="AL125" s="187"/>
      <c r="AM125" s="187"/>
      <c r="AN125" s="187"/>
      <c r="AO125" s="187"/>
      <c r="AP125" s="187"/>
      <c r="AQ125" s="187"/>
      <c r="AR125" s="187"/>
      <c r="AS125" s="187"/>
      <c r="AT125" s="187"/>
      <c r="AU125" s="187"/>
      <c r="AV125" s="187"/>
      <c r="AW125" s="187"/>
      <c r="AX125" s="519"/>
    </row>
    <row r="126" spans="1:50" ht="57" customHeight="1">
      <c r="A126" s="540" t="s">
        <v>58</v>
      </c>
      <c r="B126" s="541"/>
      <c r="C126" s="382" t="s">
        <v>64</v>
      </c>
      <c r="D126" s="563"/>
      <c r="E126" s="563"/>
      <c r="F126" s="564"/>
      <c r="G126" s="534" t="s">
        <v>405</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66.75" customHeight="1" thickBot="1">
      <c r="A127" s="542"/>
      <c r="B127" s="543"/>
      <c r="C127" s="352" t="s">
        <v>68</v>
      </c>
      <c r="D127" s="353"/>
      <c r="E127" s="353"/>
      <c r="F127" s="354"/>
      <c r="G127" s="355" t="s">
        <v>406</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50" ht="21" customHeight="1">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120" customHeight="1" thickBot="1">
      <c r="A129" s="562"/>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120" customHeight="1" thickBot="1">
      <c r="A131" s="537"/>
      <c r="B131" s="538"/>
      <c r="C131" s="538"/>
      <c r="D131" s="538"/>
      <c r="E131" s="539"/>
      <c r="F131" s="556"/>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99.75" customHeight="1" thickBot="1">
      <c r="A133" s="421"/>
      <c r="B133" s="422"/>
      <c r="C133" s="422"/>
      <c r="D133" s="422"/>
      <c r="E133" s="423"/>
      <c r="F133" s="559"/>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99.75" customHeight="1" thickBot="1">
      <c r="A135" s="599" t="s">
        <v>407</v>
      </c>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5" customHeight="1">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5" customHeight="1">
      <c r="A137" s="394" t="s">
        <v>224</v>
      </c>
      <c r="B137" s="395"/>
      <c r="C137" s="395"/>
      <c r="D137" s="395"/>
      <c r="E137" s="395"/>
      <c r="F137" s="395"/>
      <c r="G137" s="408">
        <v>24</v>
      </c>
      <c r="H137" s="409"/>
      <c r="I137" s="409"/>
      <c r="J137" s="409"/>
      <c r="K137" s="409"/>
      <c r="L137" s="409"/>
      <c r="M137" s="409"/>
      <c r="N137" s="409"/>
      <c r="O137" s="409"/>
      <c r="P137" s="410"/>
      <c r="Q137" s="395" t="s">
        <v>225</v>
      </c>
      <c r="R137" s="395"/>
      <c r="S137" s="395"/>
      <c r="T137" s="395"/>
      <c r="U137" s="395"/>
      <c r="V137" s="395"/>
      <c r="W137" s="408">
        <v>19</v>
      </c>
      <c r="X137" s="409"/>
      <c r="Y137" s="409"/>
      <c r="Z137" s="409"/>
      <c r="AA137" s="409"/>
      <c r="AB137" s="409"/>
      <c r="AC137" s="409"/>
      <c r="AD137" s="409"/>
      <c r="AE137" s="409"/>
      <c r="AF137" s="410"/>
      <c r="AG137" s="395" t="s">
        <v>226</v>
      </c>
      <c r="AH137" s="395"/>
      <c r="AI137" s="395"/>
      <c r="AJ137" s="395"/>
      <c r="AK137" s="395"/>
      <c r="AL137" s="395"/>
      <c r="AM137" s="391">
        <v>18</v>
      </c>
      <c r="AN137" s="392"/>
      <c r="AO137" s="392"/>
      <c r="AP137" s="392"/>
      <c r="AQ137" s="392"/>
      <c r="AR137" s="392"/>
      <c r="AS137" s="392"/>
      <c r="AT137" s="392"/>
      <c r="AU137" s="392"/>
      <c r="AV137" s="393"/>
      <c r="AW137" s="12"/>
      <c r="AX137" s="13"/>
    </row>
    <row r="138" spans="1:50" ht="19.5" customHeight="1" thickBot="1">
      <c r="A138" s="396" t="s">
        <v>227</v>
      </c>
      <c r="B138" s="397"/>
      <c r="C138" s="397"/>
      <c r="D138" s="397"/>
      <c r="E138" s="397"/>
      <c r="F138" s="397"/>
      <c r="G138" s="411">
        <v>120</v>
      </c>
      <c r="H138" s="412"/>
      <c r="I138" s="412"/>
      <c r="J138" s="412"/>
      <c r="K138" s="412"/>
      <c r="L138" s="412"/>
      <c r="M138" s="412"/>
      <c r="N138" s="412"/>
      <c r="O138" s="412"/>
      <c r="P138" s="413"/>
      <c r="Q138" s="397" t="s">
        <v>228</v>
      </c>
      <c r="R138" s="397"/>
      <c r="S138" s="397"/>
      <c r="T138" s="397"/>
      <c r="U138" s="397"/>
      <c r="V138" s="397"/>
      <c r="W138" s="411">
        <v>118</v>
      </c>
      <c r="X138" s="412"/>
      <c r="Y138" s="412"/>
      <c r="Z138" s="412"/>
      <c r="AA138" s="412"/>
      <c r="AB138" s="412"/>
      <c r="AC138" s="412"/>
      <c r="AD138" s="412"/>
      <c r="AE138" s="412"/>
      <c r="AF138" s="413"/>
      <c r="AG138" s="565"/>
      <c r="AH138" s="566"/>
      <c r="AI138" s="566"/>
      <c r="AJ138" s="566"/>
      <c r="AK138" s="566"/>
      <c r="AL138" s="566"/>
      <c r="AM138" s="523"/>
      <c r="AN138" s="524"/>
      <c r="AO138" s="524"/>
      <c r="AP138" s="524"/>
      <c r="AQ138" s="524"/>
      <c r="AR138" s="524"/>
      <c r="AS138" s="524"/>
      <c r="AT138" s="524"/>
      <c r="AU138" s="524"/>
      <c r="AV138" s="525"/>
      <c r="AW138" s="28"/>
      <c r="AX138" s="29"/>
    </row>
    <row r="139" spans="1:50" ht="23.25" customHeight="1">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5" customHeight="1" thickBot="1">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6" t="s">
        <v>34</v>
      </c>
      <c r="B178" s="527"/>
      <c r="C178" s="527"/>
      <c r="D178" s="527"/>
      <c r="E178" s="527"/>
      <c r="F178" s="528"/>
      <c r="G178" s="378" t="s">
        <v>365</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c r="A179" s="117"/>
      <c r="B179" s="529"/>
      <c r="C179" s="529"/>
      <c r="D179" s="529"/>
      <c r="E179" s="529"/>
      <c r="F179" s="530"/>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c r="A180" s="117"/>
      <c r="B180" s="529"/>
      <c r="C180" s="529"/>
      <c r="D180" s="529"/>
      <c r="E180" s="529"/>
      <c r="F180" s="530"/>
      <c r="G180" s="88" t="s">
        <v>408</v>
      </c>
      <c r="H180" s="89"/>
      <c r="I180" s="89"/>
      <c r="J180" s="89"/>
      <c r="K180" s="90"/>
      <c r="L180" s="91" t="s">
        <v>409</v>
      </c>
      <c r="M180" s="92"/>
      <c r="N180" s="92"/>
      <c r="O180" s="92"/>
      <c r="P180" s="92"/>
      <c r="Q180" s="92"/>
      <c r="R180" s="92"/>
      <c r="S180" s="92"/>
      <c r="T180" s="92"/>
      <c r="U180" s="92"/>
      <c r="V180" s="92"/>
      <c r="W180" s="92"/>
      <c r="X180" s="93"/>
      <c r="Y180" s="94">
        <v>4.619</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c r="A181" s="117"/>
      <c r="B181" s="529"/>
      <c r="C181" s="529"/>
      <c r="D181" s="529"/>
      <c r="E181" s="529"/>
      <c r="F181" s="53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7"/>
      <c r="B182" s="529"/>
      <c r="C182" s="529"/>
      <c r="D182" s="529"/>
      <c r="E182" s="529"/>
      <c r="F182" s="53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7"/>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7"/>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4.619</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29"/>
      <c r="C191" s="529"/>
      <c r="D191" s="529"/>
      <c r="E191" s="529"/>
      <c r="F191" s="530"/>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c r="A192" s="117"/>
      <c r="B192" s="529"/>
      <c r="C192" s="529"/>
      <c r="D192" s="529"/>
      <c r="E192" s="529"/>
      <c r="F192" s="530"/>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c r="A193" s="117"/>
      <c r="B193" s="529"/>
      <c r="C193" s="529"/>
      <c r="D193" s="529"/>
      <c r="E193" s="529"/>
      <c r="F193" s="530"/>
      <c r="G193" s="88" t="s">
        <v>410</v>
      </c>
      <c r="H193" s="89"/>
      <c r="I193" s="89"/>
      <c r="J193" s="89"/>
      <c r="K193" s="90"/>
      <c r="L193" s="91" t="s">
        <v>411</v>
      </c>
      <c r="M193" s="92"/>
      <c r="N193" s="92"/>
      <c r="O193" s="92"/>
      <c r="P193" s="92"/>
      <c r="Q193" s="92"/>
      <c r="R193" s="92"/>
      <c r="S193" s="92"/>
      <c r="T193" s="92"/>
      <c r="U193" s="92"/>
      <c r="V193" s="92"/>
      <c r="W193" s="92"/>
      <c r="X193" s="93"/>
      <c r="Y193" s="94">
        <v>2.1</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c r="A194" s="117"/>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17"/>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17"/>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17"/>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2.1</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29"/>
      <c r="C204" s="529"/>
      <c r="D204" s="529"/>
      <c r="E204" s="529"/>
      <c r="F204" s="530"/>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c r="A205" s="117"/>
      <c r="B205" s="529"/>
      <c r="C205" s="529"/>
      <c r="D205" s="529"/>
      <c r="E205" s="529"/>
      <c r="F205" s="530"/>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c r="A206" s="117"/>
      <c r="B206" s="529"/>
      <c r="C206" s="529"/>
      <c r="D206" s="529"/>
      <c r="E206" s="529"/>
      <c r="F206" s="530"/>
      <c r="G206" s="88" t="s">
        <v>408</v>
      </c>
      <c r="H206" s="89"/>
      <c r="I206" s="89"/>
      <c r="J206" s="89"/>
      <c r="K206" s="90"/>
      <c r="L206" s="91" t="s">
        <v>412</v>
      </c>
      <c r="M206" s="92"/>
      <c r="N206" s="92"/>
      <c r="O206" s="92"/>
      <c r="P206" s="92"/>
      <c r="Q206" s="92"/>
      <c r="R206" s="92"/>
      <c r="S206" s="92"/>
      <c r="T206" s="92"/>
      <c r="U206" s="92"/>
      <c r="V206" s="92"/>
      <c r="W206" s="92"/>
      <c r="X206" s="93"/>
      <c r="Y206" s="94">
        <v>0.991</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0.991</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29"/>
      <c r="C217" s="529"/>
      <c r="D217" s="529"/>
      <c r="E217" s="529"/>
      <c r="F217" s="530"/>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c r="A218" s="117"/>
      <c r="B218" s="529"/>
      <c r="C218" s="529"/>
      <c r="D218" s="529"/>
      <c r="E218" s="529"/>
      <c r="F218" s="530"/>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c r="A219" s="117"/>
      <c r="B219" s="529"/>
      <c r="C219" s="529"/>
      <c r="D219" s="529"/>
      <c r="E219" s="529"/>
      <c r="F219" s="53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customHeight="1">
      <c r="A220" s="117"/>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hidden="1" thickBot="1">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3.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414</v>
      </c>
      <c r="D236" s="104"/>
      <c r="E236" s="104"/>
      <c r="F236" s="104"/>
      <c r="G236" s="104"/>
      <c r="H236" s="104"/>
      <c r="I236" s="104"/>
      <c r="J236" s="104"/>
      <c r="K236" s="104"/>
      <c r="L236" s="104"/>
      <c r="M236" s="108" t="s">
        <v>413</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4.619</v>
      </c>
      <c r="AL236" s="106"/>
      <c r="AM236" s="106"/>
      <c r="AN236" s="106"/>
      <c r="AO236" s="106"/>
      <c r="AP236" s="107"/>
      <c r="AQ236" s="108" t="s">
        <v>415</v>
      </c>
      <c r="AR236" s="104"/>
      <c r="AS236" s="104"/>
      <c r="AT236" s="104"/>
      <c r="AU236" s="105" t="s">
        <v>448</v>
      </c>
      <c r="AV236" s="106"/>
      <c r="AW236" s="106"/>
      <c r="AX236" s="107"/>
    </row>
    <row r="237" spans="1:50" ht="24" customHeight="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8" t="s">
        <v>429</v>
      </c>
      <c r="D269" s="104"/>
      <c r="E269" s="104"/>
      <c r="F269" s="104"/>
      <c r="G269" s="104"/>
      <c r="H269" s="104"/>
      <c r="I269" s="104"/>
      <c r="J269" s="104"/>
      <c r="K269" s="104"/>
      <c r="L269" s="104"/>
      <c r="M269" s="108" t="s">
        <v>446</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2.1</v>
      </c>
      <c r="AL269" s="106"/>
      <c r="AM269" s="106"/>
      <c r="AN269" s="106"/>
      <c r="AO269" s="106"/>
      <c r="AP269" s="107"/>
      <c r="AQ269" s="108" t="s">
        <v>448</v>
      </c>
      <c r="AR269" s="104"/>
      <c r="AS269" s="104"/>
      <c r="AT269" s="104"/>
      <c r="AU269" s="105" t="s">
        <v>448</v>
      </c>
      <c r="AV269" s="106"/>
      <c r="AW269" s="106"/>
      <c r="AX269" s="107"/>
    </row>
    <row r="270" spans="1:50" ht="24" customHeight="1">
      <c r="A270" s="103">
        <v>2</v>
      </c>
      <c r="B270" s="103">
        <v>1</v>
      </c>
      <c r="C270" s="108" t="s">
        <v>445</v>
      </c>
      <c r="D270" s="104"/>
      <c r="E270" s="104"/>
      <c r="F270" s="104"/>
      <c r="G270" s="104"/>
      <c r="H270" s="104"/>
      <c r="I270" s="104"/>
      <c r="J270" s="104"/>
      <c r="K270" s="104"/>
      <c r="L270" s="104"/>
      <c r="M270" s="108" t="s">
        <v>446</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0.2</v>
      </c>
      <c r="AL270" s="106"/>
      <c r="AM270" s="106"/>
      <c r="AN270" s="106"/>
      <c r="AO270" s="106"/>
      <c r="AP270" s="107"/>
      <c r="AQ270" s="108" t="s">
        <v>448</v>
      </c>
      <c r="AR270" s="104"/>
      <c r="AS270" s="104"/>
      <c r="AT270" s="104"/>
      <c r="AU270" s="105" t="s">
        <v>448</v>
      </c>
      <c r="AV270" s="106"/>
      <c r="AW270" s="106"/>
      <c r="AX270" s="107"/>
    </row>
    <row r="271" spans="1:50" ht="24" customHeight="1">
      <c r="A271" s="103">
        <v>3</v>
      </c>
      <c r="B271" s="103">
        <v>1</v>
      </c>
      <c r="C271" s="108" t="s">
        <v>416</v>
      </c>
      <c r="D271" s="104"/>
      <c r="E271" s="104"/>
      <c r="F271" s="104"/>
      <c r="G271" s="104"/>
      <c r="H271" s="104"/>
      <c r="I271" s="104"/>
      <c r="J271" s="104"/>
      <c r="K271" s="104"/>
      <c r="L271" s="104"/>
      <c r="M271" s="108" t="s">
        <v>446</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0.2</v>
      </c>
      <c r="AL271" s="106"/>
      <c r="AM271" s="106"/>
      <c r="AN271" s="106"/>
      <c r="AO271" s="106"/>
      <c r="AP271" s="107"/>
      <c r="AQ271" s="108" t="s">
        <v>448</v>
      </c>
      <c r="AR271" s="104"/>
      <c r="AS271" s="104"/>
      <c r="AT271" s="104"/>
      <c r="AU271" s="105" t="s">
        <v>448</v>
      </c>
      <c r="AV271" s="106"/>
      <c r="AW271" s="106"/>
      <c r="AX271" s="107"/>
    </row>
    <row r="272" spans="1:50" ht="24" customHeight="1">
      <c r="A272" s="103">
        <v>4</v>
      </c>
      <c r="B272" s="103">
        <v>1</v>
      </c>
      <c r="C272" s="108" t="s">
        <v>417</v>
      </c>
      <c r="D272" s="104"/>
      <c r="E272" s="104"/>
      <c r="F272" s="104"/>
      <c r="G272" s="104"/>
      <c r="H272" s="104"/>
      <c r="I272" s="104"/>
      <c r="J272" s="104"/>
      <c r="K272" s="104"/>
      <c r="L272" s="104"/>
      <c r="M272" s="108" t="s">
        <v>446</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0.1</v>
      </c>
      <c r="AL272" s="106"/>
      <c r="AM272" s="106"/>
      <c r="AN272" s="106"/>
      <c r="AO272" s="106"/>
      <c r="AP272" s="107"/>
      <c r="AQ272" s="108" t="s">
        <v>448</v>
      </c>
      <c r="AR272" s="104"/>
      <c r="AS272" s="104"/>
      <c r="AT272" s="104"/>
      <c r="AU272" s="105" t="s">
        <v>448</v>
      </c>
      <c r="AV272" s="106"/>
      <c r="AW272" s="106"/>
      <c r="AX272" s="107"/>
    </row>
    <row r="273" spans="1:50" ht="24" customHeight="1">
      <c r="A273" s="103">
        <v>5</v>
      </c>
      <c r="B273" s="103">
        <v>1</v>
      </c>
      <c r="C273" s="108" t="s">
        <v>418</v>
      </c>
      <c r="D273" s="104"/>
      <c r="E273" s="104"/>
      <c r="F273" s="104"/>
      <c r="G273" s="104"/>
      <c r="H273" s="104"/>
      <c r="I273" s="104"/>
      <c r="J273" s="104"/>
      <c r="K273" s="104"/>
      <c r="L273" s="104"/>
      <c r="M273" s="108" t="s">
        <v>446</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0.1</v>
      </c>
      <c r="AL273" s="106"/>
      <c r="AM273" s="106"/>
      <c r="AN273" s="106"/>
      <c r="AO273" s="106"/>
      <c r="AP273" s="107"/>
      <c r="AQ273" s="108" t="s">
        <v>448</v>
      </c>
      <c r="AR273" s="104"/>
      <c r="AS273" s="104"/>
      <c r="AT273" s="104"/>
      <c r="AU273" s="105" t="s">
        <v>448</v>
      </c>
      <c r="AV273" s="106"/>
      <c r="AW273" s="106"/>
      <c r="AX273" s="107"/>
    </row>
    <row r="274" spans="1:50" ht="24" customHeight="1">
      <c r="A274" s="103">
        <v>6</v>
      </c>
      <c r="B274" s="103">
        <v>1</v>
      </c>
      <c r="C274" s="108" t="s">
        <v>419</v>
      </c>
      <c r="D274" s="104"/>
      <c r="E274" s="104"/>
      <c r="F274" s="104"/>
      <c r="G274" s="104"/>
      <c r="H274" s="104"/>
      <c r="I274" s="104"/>
      <c r="J274" s="104"/>
      <c r="K274" s="104"/>
      <c r="L274" s="104"/>
      <c r="M274" s="108" t="s">
        <v>446</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0.1</v>
      </c>
      <c r="AL274" s="106"/>
      <c r="AM274" s="106"/>
      <c r="AN274" s="106"/>
      <c r="AO274" s="106"/>
      <c r="AP274" s="107"/>
      <c r="AQ274" s="108" t="s">
        <v>448</v>
      </c>
      <c r="AR274" s="104"/>
      <c r="AS274" s="104"/>
      <c r="AT274" s="104"/>
      <c r="AU274" s="105" t="s">
        <v>448</v>
      </c>
      <c r="AV274" s="106"/>
      <c r="AW274" s="106"/>
      <c r="AX274" s="107"/>
    </row>
    <row r="275" spans="1:50" ht="24" customHeight="1">
      <c r="A275" s="103">
        <v>7</v>
      </c>
      <c r="B275" s="103">
        <v>1</v>
      </c>
      <c r="C275" s="108" t="s">
        <v>420</v>
      </c>
      <c r="D275" s="104"/>
      <c r="E275" s="104"/>
      <c r="F275" s="104"/>
      <c r="G275" s="104"/>
      <c r="H275" s="104"/>
      <c r="I275" s="104"/>
      <c r="J275" s="104"/>
      <c r="K275" s="104"/>
      <c r="L275" s="104"/>
      <c r="M275" s="108" t="s">
        <v>446</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0.1</v>
      </c>
      <c r="AL275" s="106"/>
      <c r="AM275" s="106"/>
      <c r="AN275" s="106"/>
      <c r="AO275" s="106"/>
      <c r="AP275" s="107"/>
      <c r="AQ275" s="108" t="s">
        <v>448</v>
      </c>
      <c r="AR275" s="104"/>
      <c r="AS275" s="104"/>
      <c r="AT275" s="104"/>
      <c r="AU275" s="105" t="s">
        <v>448</v>
      </c>
      <c r="AV275" s="106"/>
      <c r="AW275" s="106"/>
      <c r="AX275" s="107"/>
    </row>
    <row r="276" spans="1:50" ht="24" customHeight="1">
      <c r="A276" s="103">
        <v>8</v>
      </c>
      <c r="B276" s="103">
        <v>1</v>
      </c>
      <c r="C276" s="108" t="s">
        <v>421</v>
      </c>
      <c r="D276" s="104"/>
      <c r="E276" s="104"/>
      <c r="F276" s="104"/>
      <c r="G276" s="104"/>
      <c r="H276" s="104"/>
      <c r="I276" s="104"/>
      <c r="J276" s="104"/>
      <c r="K276" s="104"/>
      <c r="L276" s="104"/>
      <c r="M276" s="108" t="s">
        <v>446</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0.1</v>
      </c>
      <c r="AL276" s="106"/>
      <c r="AM276" s="106"/>
      <c r="AN276" s="106"/>
      <c r="AO276" s="106"/>
      <c r="AP276" s="107"/>
      <c r="AQ276" s="108" t="s">
        <v>448</v>
      </c>
      <c r="AR276" s="104"/>
      <c r="AS276" s="104"/>
      <c r="AT276" s="104"/>
      <c r="AU276" s="105" t="s">
        <v>448</v>
      </c>
      <c r="AV276" s="106"/>
      <c r="AW276" s="106"/>
      <c r="AX276" s="107"/>
    </row>
    <row r="277" spans="1:50" ht="24" customHeight="1">
      <c r="A277" s="103">
        <v>9</v>
      </c>
      <c r="B277" s="103">
        <v>1</v>
      </c>
      <c r="C277" s="108" t="s">
        <v>422</v>
      </c>
      <c r="D277" s="104"/>
      <c r="E277" s="104"/>
      <c r="F277" s="104"/>
      <c r="G277" s="104"/>
      <c r="H277" s="104"/>
      <c r="I277" s="104"/>
      <c r="J277" s="104"/>
      <c r="K277" s="104"/>
      <c r="L277" s="104"/>
      <c r="M277" s="108" t="s">
        <v>446</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0.1</v>
      </c>
      <c r="AL277" s="106"/>
      <c r="AM277" s="106"/>
      <c r="AN277" s="106"/>
      <c r="AO277" s="106"/>
      <c r="AP277" s="107"/>
      <c r="AQ277" s="108" t="s">
        <v>448</v>
      </c>
      <c r="AR277" s="104"/>
      <c r="AS277" s="104"/>
      <c r="AT277" s="104"/>
      <c r="AU277" s="105" t="s">
        <v>448</v>
      </c>
      <c r="AV277" s="106"/>
      <c r="AW277" s="106"/>
      <c r="AX277" s="107"/>
    </row>
    <row r="278" spans="1:50" ht="24" customHeight="1">
      <c r="A278" s="103">
        <v>10</v>
      </c>
      <c r="B278" s="103">
        <v>1</v>
      </c>
      <c r="C278" s="108" t="s">
        <v>423</v>
      </c>
      <c r="D278" s="104"/>
      <c r="E278" s="104"/>
      <c r="F278" s="104"/>
      <c r="G278" s="104"/>
      <c r="H278" s="104"/>
      <c r="I278" s="104"/>
      <c r="J278" s="104"/>
      <c r="K278" s="104"/>
      <c r="L278" s="104"/>
      <c r="M278" s="108" t="s">
        <v>446</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0.1</v>
      </c>
      <c r="AL278" s="106"/>
      <c r="AM278" s="106"/>
      <c r="AN278" s="106"/>
      <c r="AO278" s="106"/>
      <c r="AP278" s="107"/>
      <c r="AQ278" s="108" t="s">
        <v>448</v>
      </c>
      <c r="AR278" s="104"/>
      <c r="AS278" s="104"/>
      <c r="AT278" s="104"/>
      <c r="AU278" s="105" t="s">
        <v>448</v>
      </c>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t="13.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4" t="s">
        <v>426</v>
      </c>
      <c r="D302" s="104"/>
      <c r="E302" s="104"/>
      <c r="F302" s="104"/>
      <c r="G302" s="104"/>
      <c r="H302" s="104"/>
      <c r="I302" s="104"/>
      <c r="J302" s="104"/>
      <c r="K302" s="104"/>
      <c r="L302" s="104"/>
      <c r="M302" s="104" t="s">
        <v>434</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0.991</v>
      </c>
      <c r="AL302" s="106"/>
      <c r="AM302" s="106"/>
      <c r="AN302" s="106"/>
      <c r="AO302" s="106"/>
      <c r="AP302" s="107"/>
      <c r="AQ302" s="108" t="s">
        <v>448</v>
      </c>
      <c r="AR302" s="104"/>
      <c r="AS302" s="104"/>
      <c r="AT302" s="104"/>
      <c r="AU302" s="105" t="s">
        <v>448</v>
      </c>
      <c r="AV302" s="106"/>
      <c r="AW302" s="106"/>
      <c r="AX302" s="107"/>
    </row>
    <row r="303" spans="1:50" ht="24" customHeight="1">
      <c r="A303" s="103">
        <v>2</v>
      </c>
      <c r="B303" s="103">
        <v>1</v>
      </c>
      <c r="C303" s="104" t="s">
        <v>427</v>
      </c>
      <c r="D303" s="104"/>
      <c r="E303" s="104"/>
      <c r="F303" s="104"/>
      <c r="G303" s="104"/>
      <c r="H303" s="104"/>
      <c r="I303" s="104"/>
      <c r="J303" s="104"/>
      <c r="K303" s="104"/>
      <c r="L303" s="104"/>
      <c r="M303" s="104" t="s">
        <v>435</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0.533</v>
      </c>
      <c r="AL303" s="106"/>
      <c r="AM303" s="106"/>
      <c r="AN303" s="106"/>
      <c r="AO303" s="106"/>
      <c r="AP303" s="107"/>
      <c r="AQ303" s="108" t="s">
        <v>448</v>
      </c>
      <c r="AR303" s="104"/>
      <c r="AS303" s="104"/>
      <c r="AT303" s="104"/>
      <c r="AU303" s="105" t="s">
        <v>448</v>
      </c>
      <c r="AV303" s="106"/>
      <c r="AW303" s="106"/>
      <c r="AX303" s="107"/>
    </row>
    <row r="304" spans="1:50" ht="24" customHeight="1">
      <c r="A304" s="103">
        <v>3</v>
      </c>
      <c r="B304" s="103">
        <v>1</v>
      </c>
      <c r="C304" s="104" t="s">
        <v>428</v>
      </c>
      <c r="D304" s="104"/>
      <c r="E304" s="104"/>
      <c r="F304" s="104"/>
      <c r="G304" s="104"/>
      <c r="H304" s="104"/>
      <c r="I304" s="104"/>
      <c r="J304" s="104"/>
      <c r="K304" s="104"/>
      <c r="L304" s="104"/>
      <c r="M304" s="104" t="s">
        <v>436</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0.327</v>
      </c>
      <c r="AL304" s="106"/>
      <c r="AM304" s="106"/>
      <c r="AN304" s="106"/>
      <c r="AO304" s="106"/>
      <c r="AP304" s="107"/>
      <c r="AQ304" s="108" t="s">
        <v>448</v>
      </c>
      <c r="AR304" s="104"/>
      <c r="AS304" s="104"/>
      <c r="AT304" s="104"/>
      <c r="AU304" s="105" t="s">
        <v>448</v>
      </c>
      <c r="AV304" s="106"/>
      <c r="AW304" s="106"/>
      <c r="AX304" s="107"/>
    </row>
    <row r="305" spans="1:50" ht="24" customHeight="1">
      <c r="A305" s="103">
        <v>4</v>
      </c>
      <c r="B305" s="103">
        <v>1</v>
      </c>
      <c r="C305" s="104" t="s">
        <v>429</v>
      </c>
      <c r="D305" s="104"/>
      <c r="E305" s="104"/>
      <c r="F305" s="104"/>
      <c r="G305" s="104"/>
      <c r="H305" s="104"/>
      <c r="I305" s="104"/>
      <c r="J305" s="104"/>
      <c r="K305" s="104"/>
      <c r="L305" s="104"/>
      <c r="M305" s="104" t="s">
        <v>437</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0.244</v>
      </c>
      <c r="AL305" s="106"/>
      <c r="AM305" s="106"/>
      <c r="AN305" s="106"/>
      <c r="AO305" s="106"/>
      <c r="AP305" s="107"/>
      <c r="AQ305" s="108" t="s">
        <v>448</v>
      </c>
      <c r="AR305" s="104"/>
      <c r="AS305" s="104"/>
      <c r="AT305" s="104"/>
      <c r="AU305" s="105" t="s">
        <v>448</v>
      </c>
      <c r="AV305" s="106"/>
      <c r="AW305" s="106"/>
      <c r="AX305" s="107"/>
    </row>
    <row r="306" spans="1:50" ht="24" customHeight="1">
      <c r="A306" s="103">
        <v>5</v>
      </c>
      <c r="B306" s="103">
        <v>1</v>
      </c>
      <c r="C306" s="104" t="s">
        <v>430</v>
      </c>
      <c r="D306" s="104"/>
      <c r="E306" s="104"/>
      <c r="F306" s="104"/>
      <c r="G306" s="104"/>
      <c r="H306" s="104"/>
      <c r="I306" s="104"/>
      <c r="J306" s="104"/>
      <c r="K306" s="104"/>
      <c r="L306" s="104"/>
      <c r="M306" s="104" t="s">
        <v>438</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0.226</v>
      </c>
      <c r="AL306" s="106"/>
      <c r="AM306" s="106"/>
      <c r="AN306" s="106"/>
      <c r="AO306" s="106"/>
      <c r="AP306" s="107"/>
      <c r="AQ306" s="108" t="s">
        <v>448</v>
      </c>
      <c r="AR306" s="104"/>
      <c r="AS306" s="104"/>
      <c r="AT306" s="104"/>
      <c r="AU306" s="105" t="s">
        <v>448</v>
      </c>
      <c r="AV306" s="106"/>
      <c r="AW306" s="106"/>
      <c r="AX306" s="107"/>
    </row>
    <row r="307" spans="1:50" ht="24" customHeight="1">
      <c r="A307" s="103">
        <v>6</v>
      </c>
      <c r="B307" s="103">
        <v>1</v>
      </c>
      <c r="C307" s="104" t="s">
        <v>431</v>
      </c>
      <c r="D307" s="104"/>
      <c r="E307" s="104"/>
      <c r="F307" s="104"/>
      <c r="G307" s="104"/>
      <c r="H307" s="104"/>
      <c r="I307" s="104"/>
      <c r="J307" s="104"/>
      <c r="K307" s="104"/>
      <c r="L307" s="104"/>
      <c r="M307" s="104" t="s">
        <v>439</v>
      </c>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v>0.213</v>
      </c>
      <c r="AL307" s="106"/>
      <c r="AM307" s="106"/>
      <c r="AN307" s="106"/>
      <c r="AO307" s="106"/>
      <c r="AP307" s="107"/>
      <c r="AQ307" s="108" t="s">
        <v>448</v>
      </c>
      <c r="AR307" s="104"/>
      <c r="AS307" s="104"/>
      <c r="AT307" s="104"/>
      <c r="AU307" s="105" t="s">
        <v>448</v>
      </c>
      <c r="AV307" s="106"/>
      <c r="AW307" s="106"/>
      <c r="AX307" s="107"/>
    </row>
    <row r="308" spans="1:50" ht="24" customHeight="1">
      <c r="A308" s="103">
        <v>7</v>
      </c>
      <c r="B308" s="103">
        <v>1</v>
      </c>
      <c r="C308" s="104" t="s">
        <v>424</v>
      </c>
      <c r="D308" s="104"/>
      <c r="E308" s="104"/>
      <c r="F308" s="104"/>
      <c r="G308" s="104"/>
      <c r="H308" s="104"/>
      <c r="I308" s="104"/>
      <c r="J308" s="104"/>
      <c r="K308" s="104"/>
      <c r="L308" s="104"/>
      <c r="M308" s="104" t="s">
        <v>440</v>
      </c>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v>0.189</v>
      </c>
      <c r="AL308" s="106"/>
      <c r="AM308" s="106"/>
      <c r="AN308" s="106"/>
      <c r="AO308" s="106"/>
      <c r="AP308" s="107"/>
      <c r="AQ308" s="108" t="s">
        <v>448</v>
      </c>
      <c r="AR308" s="104"/>
      <c r="AS308" s="104"/>
      <c r="AT308" s="104"/>
      <c r="AU308" s="105" t="s">
        <v>448</v>
      </c>
      <c r="AV308" s="106"/>
      <c r="AW308" s="106"/>
      <c r="AX308" s="107"/>
    </row>
    <row r="309" spans="1:50" ht="24" customHeight="1">
      <c r="A309" s="103">
        <v>8</v>
      </c>
      <c r="B309" s="103">
        <v>1</v>
      </c>
      <c r="C309" s="104" t="s">
        <v>425</v>
      </c>
      <c r="D309" s="104"/>
      <c r="E309" s="104"/>
      <c r="F309" s="104"/>
      <c r="G309" s="104"/>
      <c r="H309" s="104"/>
      <c r="I309" s="104"/>
      <c r="J309" s="104"/>
      <c r="K309" s="104"/>
      <c r="L309" s="104"/>
      <c r="M309" s="104" t="s">
        <v>441</v>
      </c>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v>0.184</v>
      </c>
      <c r="AL309" s="106"/>
      <c r="AM309" s="106"/>
      <c r="AN309" s="106"/>
      <c r="AO309" s="106"/>
      <c r="AP309" s="107"/>
      <c r="AQ309" s="108" t="s">
        <v>448</v>
      </c>
      <c r="AR309" s="104"/>
      <c r="AS309" s="104"/>
      <c r="AT309" s="104"/>
      <c r="AU309" s="105" t="s">
        <v>448</v>
      </c>
      <c r="AV309" s="106"/>
      <c r="AW309" s="106"/>
      <c r="AX309" s="107"/>
    </row>
    <row r="310" spans="1:50" ht="24" customHeight="1">
      <c r="A310" s="103">
        <v>9</v>
      </c>
      <c r="B310" s="103">
        <v>1</v>
      </c>
      <c r="C310" s="104" t="s">
        <v>432</v>
      </c>
      <c r="D310" s="104"/>
      <c r="E310" s="104"/>
      <c r="F310" s="104"/>
      <c r="G310" s="104"/>
      <c r="H310" s="104"/>
      <c r="I310" s="104"/>
      <c r="J310" s="104"/>
      <c r="K310" s="104"/>
      <c r="L310" s="104"/>
      <c r="M310" s="104" t="s">
        <v>442</v>
      </c>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v>0.153</v>
      </c>
      <c r="AL310" s="106"/>
      <c r="AM310" s="106"/>
      <c r="AN310" s="106"/>
      <c r="AO310" s="106"/>
      <c r="AP310" s="107"/>
      <c r="AQ310" s="108" t="s">
        <v>448</v>
      </c>
      <c r="AR310" s="104"/>
      <c r="AS310" s="104"/>
      <c r="AT310" s="104"/>
      <c r="AU310" s="105" t="s">
        <v>448</v>
      </c>
      <c r="AV310" s="106"/>
      <c r="AW310" s="106"/>
      <c r="AX310" s="107"/>
    </row>
    <row r="311" spans="1:50" ht="24" customHeight="1">
      <c r="A311" s="103">
        <v>10</v>
      </c>
      <c r="B311" s="103">
        <v>1</v>
      </c>
      <c r="C311" s="104" t="s">
        <v>433</v>
      </c>
      <c r="D311" s="104"/>
      <c r="E311" s="104"/>
      <c r="F311" s="104"/>
      <c r="G311" s="104"/>
      <c r="H311" s="104"/>
      <c r="I311" s="104"/>
      <c r="J311" s="104"/>
      <c r="K311" s="104"/>
      <c r="L311" s="104"/>
      <c r="M311" s="104" t="s">
        <v>443</v>
      </c>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v>0.151</v>
      </c>
      <c r="AL311" s="106"/>
      <c r="AM311" s="106"/>
      <c r="AN311" s="106"/>
      <c r="AO311" s="106"/>
      <c r="AP311" s="107"/>
      <c r="AQ311" s="108" t="s">
        <v>448</v>
      </c>
      <c r="AR311" s="104"/>
      <c r="AS311" s="104"/>
      <c r="AT311" s="104"/>
      <c r="AU311" s="105" t="s">
        <v>448</v>
      </c>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ht="13.5"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hidden="1">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formatRows="0"/>
  <mergeCells count="2462">
    <mergeCell ref="G4:X4"/>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2" r:id="rId2"/>
  <rowBreaks count="4" manualBreakCount="4">
    <brk id="105" max="255" man="1"/>
    <brk id="138" max="255" man="1"/>
    <brk id="177" max="255" man="1"/>
    <brk id="232"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383</v>
      </c>
      <c r="H2" s="15" t="str">
        <f>IF(G2="","",F2)</f>
        <v>一般会計</v>
      </c>
      <c r="I2" s="15" t="str">
        <f>IF(H2="","",IF(I1&lt;&gt;"",CONCATENATE(I1,"、",H2),H2))</f>
        <v>一般会計</v>
      </c>
      <c r="K2" s="16" t="s">
        <v>258</v>
      </c>
      <c r="L2" s="17"/>
      <c r="M2" s="15">
        <f>IF(L2="","",K2)</f>
      </c>
      <c r="N2" s="15">
        <f>IF(M2="","",IF(N1&lt;&gt;"",CONCATENATE(N1,"、",M2),M2))</f>
      </c>
      <c r="O2" s="15"/>
      <c r="P2" s="14" t="s">
        <v>217</v>
      </c>
      <c r="Q2" s="19" t="s">
        <v>383</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t="str">
        <f aca="true" t="shared" si="4" ref="S3:S8">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2015-06-23T09:53:19Z</dcterms:created>
  <dcterms:modified xsi:type="dcterms:W3CDTF">2015-06-30T05:24:36Z</dcterms:modified>
  <cp:category/>
  <cp:version/>
  <cp:contentType/>
  <cp:contentStatus/>
</cp:coreProperties>
</file>