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<sst xmlns="http://schemas.openxmlformats.org/spreadsheetml/2006/main" count="761" uniqueCount="450">
  <si>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</si>
  <si>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</si>
  <si>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</si>
  <si>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</si>
  <si>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</si>
  <si>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</si>
  <si>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</si>
  <si>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</si>
  <si>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</si>
  <si>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</si>
  <si>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</si>
  <si>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</si>
  <si>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</si>
  <si>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</si>
  <si>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</si>
  <si>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</si>
  <si>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</si>
  <si>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</si>
  <si>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</si>
  <si>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</si>
  <si>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</si>
  <si>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</si>
  <si>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</si>
  <si>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</si>
  <si>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</si>
  <si>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</si>
  <si>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</si>
  <si>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</si>
  <si>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</si>
  <si>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</si>
  <si>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</si>
  <si>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</si>
  <si>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</si>
  <si>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</si>
  <si>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</si>
  <si>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</si>
  <si>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</si>
  <si>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</si>
  <si>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</si>
  <si>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</si>
  <si>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</si>
  <si>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</si>
  <si>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</si>
  <si>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</si>
  <si>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</si>
  <si>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</si>
  <si>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</si>
  <si>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</si>
  <si>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</si>
  <si>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</si>
  <si>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</si>
  <si>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</si>
  <si>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</si>
  <si>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</si>
  <si>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</si>
  <si>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</si>
  <si>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</si>
  <si>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</si>
  <si>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</si>
  <si>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</si>
  <si>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</si>
  <si>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</si>
  <si>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</si>
  <si>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</si>
  <si>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</si>
  <si>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</si>
  <si>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</si>
  <si>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</si>
  <si>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</si>
  <si>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</si>
  <si>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</si>
  <si>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</si>
  <si>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</si>
  <si>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</si>
  <si>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</si>
  <si>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</si>
  <si>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</si>
  <si>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</si>
  <si>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</si>
  <si>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</si>
  <si>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</si>
  <si>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</si>
  <si>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</si>
  <si>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</si>
  <si>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</si>
  <si>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</si>
  <si>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</si>
  <si>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</si>
  <si>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</si>
  <si>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</si>
  <si>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</si>
  <si>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</si>
  <si>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</si>
  <si>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</si>
  <si>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</si>
  <si>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</si>
  <si>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</si>
  <si>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</si>
  <si>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</si>
  <si>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</si>
  <si>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</si>
  <si>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</si>
  <si>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</si>
  <si>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</si>
  <si>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</si>
  <si>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</si>
  <si>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</si>
  <si>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</si>
  <si>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</si>
  <si>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</si>
  <si>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</si>
  <si>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</si>
  <si>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</si>
  <si>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</si>
  <si>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</si>
  <si>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</si>
  <si>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</si>
  <si>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</si>
  <si>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</si>
  <si>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</si>
  <si>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</si>
  <si>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</si>
  <si>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</si>
  <si>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</si>
  <si>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</si>
  <si>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</si>
  <si>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</si>
  <si>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</si>
  <si>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</si>
  <si>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</si>
  <si>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</si>
  <si>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</si>
  <si>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</si>
  <si>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</si>
  <si>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</si>
  <si>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</si>
  <si>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</si>
  <si>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</si>
  <si>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</si>
  <si>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</si>
  <si>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</si>
  <si>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</si>
  <si>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</si>
  <si>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</si>
  <si>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</si>
  <si>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</si>
  <si>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</si>
  <si>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</si>
  <si>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</si>
  <si>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</si>
  <si>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</si>
  <si>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</si>
  <si>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</si>
  <si>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</si>
  <si>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</si>
  <si>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</si>
  <si>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</si>
  <si>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</si>
  <si>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</si>
  <si>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</si>
  <si>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</si>
  <si>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</si>
  <si>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</si>
  <si>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</si>
  <si>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</si>
  <si>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</si>
  <si>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</si>
  <si>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</si>
  <si>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</si>
  <si>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</si>
  <si>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</si>
  <si>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</si>
  <si>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</si>
  <si>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</si>
  <si>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</si>
  <si>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</si>
  <si>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</si>
  <si>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</si>
  <si>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</si>
  <si>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</si>
  <si>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</si>
  <si>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</si>
  <si>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</si>
  <si>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</si>
  <si>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</si>
  <si>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</si>
  <si>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</si>
  <si>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</si>
  <si>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</si>
  <si>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</si>
  <si>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</si>
  <si>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</si>
  <si>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</si>
  <si>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</si>
  <si>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</si>
  <si>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</si>
  <si>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</si>
  <si>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</si>
  <si>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</si>
  <si>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</si>
  <si>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</si>
  <si>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</si>
  <si>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</si>
  <si>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</si>
  <si>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</si>
  <si>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</si>
  <si>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</si>
  <si>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</si>
  <si>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</si>
  <si>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</si>
  <si>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</si>
  <si>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</si>
  <si>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</si>
  <si>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</si>
  <si>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</si>
  <si>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</si>
  <si>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</si>
  <si>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</si>
  <si>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</si>
  <si>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</si>
  <si>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</si>
  <si>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</si>
  <si>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</si>
  <si>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</si>
  <si>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</si>
  <si>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</si>
  <si>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</si>
  <si>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</si>
  <si>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</si>
  <si>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</si>
  <si>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</si>
  <si>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</si>
  <si>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</si>
  <si>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</si>
  <si>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</si>
  <si>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</si>
  <si>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</si>
  <si>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</si>
  <si>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</si>
  <si>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</si>
  <si>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</si>
  <si>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</si>
  <si>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</si>
  <si>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</si>
  <si>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</si>
  <si>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</si>
  <si>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</si>
  <si>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</si>
  <si>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</si>
  <si>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</si>
  <si>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</si>
  <si>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</si>
  <si>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</si>
  <si>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</si>
  <si>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</si>
  <si>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</si>
  <si>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</si>
  <si>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</si>
  <si>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</si>
  <si>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</si>
  <si>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</si>
  <si>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</si>
  <si>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</si>
  <si>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</si>
  <si>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</si>
  <si>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</si>
  <si>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</si>
  <si>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</si>
  <si>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</si>
  <si>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</si>
  <si>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</si>
  <si>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</si>
  <si>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</si>
  <si>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</si>
  <si>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</si>
  <si>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</si>
  <si>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</si>
  <si>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</si>
  <si>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</si>
  <si>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</si>
  <si>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</si>
  <si>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</si>
  <si>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</si>
  <si>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</si>
  <si>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</si>
  <si>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</si>
  <si>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</si>
  <si>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</si>
  <si>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</si>
  <si>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</si>
  <si>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</si>
  <si>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</si>
  <si>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</si>
  <si>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</si>
  <si>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</si>
  <si>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</si>
  <si>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</si>
  <si>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</si>
  <si>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</si>
  <si>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</si>
  <si>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</si>
  <si>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</si>
  <si>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</si>
  <si>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</si>
  <si>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</si>
  <si>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</si>
  <si>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</si>
  <si>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</si>
  <si>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</si>
  <si>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</si>
  <si>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</si>
  <si>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</si>
  <si>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</si>
  <si>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</si>
  <si>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</si>
  <si>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</si>
  <si>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</si>
  <si>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</si>
  <si>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</si>
  <si>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</si>
  <si>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</si>
  <si>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</si>
  <si>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</si>
  <si>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</si>
  <si>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</si>
  <si>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</si>
  <si>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</si>
  <si>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</si>
  <si>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</si>
  <si>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</si>
  <si>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</si>
  <si>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</si>
  <si>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</si>
  <si>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</si>
  <si>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</si>
  <si>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</si>
  <si>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</si>
  <si>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</si>
  <si>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</si>
  <si>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</si>
  <si>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</si>
  <si>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</si>
  <si>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</si>
  <si>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</si>
  <si>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</si>
  <si>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</si>
  <si>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</si>
  <si>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</si>
  <si>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</si>
  <si>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</si>
  <si>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</si>
  <si>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</si>
  <si>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</si>
  <si>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</si>
  <si>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</si>
  <si>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</si>
  <si>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</si>
  <si>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</si>
  <si>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</si>
  <si>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</si>
  <si>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</si>
  <si>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</si>
  <si>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</si>
  <si>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</si>
  <si>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</si>
  <si>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</si>
  <si>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</si>
  <si>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</si>
  <si>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</si>
  <si>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</si>
  <si>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</si>
  <si>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</si>
  <si>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</si>
  <si>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</si>
  <si>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内閣府</t>
  </si>
  <si>
    <t>内閣府政策統括官（沖縄政策担当）</t>
  </si>
  <si>
    <t>産業振興担当参事官室</t>
  </si>
  <si>
    <t>鈴木 洋一郎</t>
  </si>
  <si>
    <t>沖縄振興基本方針（平成24年５月　内閣総理大臣決定）
沖縄振興計画（平成24年５月　沖縄県）</t>
  </si>
  <si>
    <t>○</t>
  </si>
  <si>
    <t>―</t>
  </si>
  <si>
    <t>-</t>
  </si>
  <si>
    <t>実施調査数</t>
  </si>
  <si>
    <t>調査</t>
  </si>
  <si>
    <t>執行額／調査数　　　　　　　　　　　　　　</t>
  </si>
  <si>
    <t>執行額/
調査数</t>
  </si>
  <si>
    <t>百万円</t>
  </si>
  <si>
    <t>31.7百万円/
4調査</t>
  </si>
  <si>
    <t>41.2百万円/
4調査</t>
  </si>
  <si>
    <t>54.0百万円/
6調査</t>
  </si>
  <si>
    <t>61.7百万円/
6調査</t>
  </si>
  <si>
    <t>沖縄振興推進調査</t>
  </si>
  <si>
    <t>人件費</t>
  </si>
  <si>
    <t>事業費</t>
  </si>
  <si>
    <t>一般管理費</t>
  </si>
  <si>
    <t>業務委託報酬</t>
  </si>
  <si>
    <t>直接経費</t>
  </si>
  <si>
    <t>管理費</t>
  </si>
  <si>
    <t>／　　　　　　　　　　　　　　</t>
  </si>
  <si>
    <t>○</t>
  </si>
  <si>
    <t>-</t>
  </si>
  <si>
    <t>今後も更なる的確かつ効果的な調査及び各調査結果を活かした施策が展開できるよう努めていく。</t>
  </si>
  <si>
    <t>新24-0006</t>
  </si>
  <si>
    <t>A.株式会社アリス</t>
  </si>
  <si>
    <t>調査員の人件費</t>
  </si>
  <si>
    <t>ヒアリング調査交通費等</t>
  </si>
  <si>
    <t>旅費・諸経費</t>
  </si>
  <si>
    <t>E.一般財団法人日本立地センター</t>
  </si>
  <si>
    <t>B.株式会社ユビテック</t>
  </si>
  <si>
    <t>旅費・委員会開催費用等</t>
  </si>
  <si>
    <t>F.一般財団法人南西地域産業活性化センター</t>
  </si>
  <si>
    <t>C.株式会社野村総合研究所</t>
  </si>
  <si>
    <t>ヒアリング費用等</t>
  </si>
  <si>
    <t>D.ランドブレイン株式会社</t>
  </si>
  <si>
    <t>株式会社アリス</t>
  </si>
  <si>
    <t>沖縄における県民所得向上方策に係る検討分析調査</t>
  </si>
  <si>
    <t>株式会社ユビテック</t>
  </si>
  <si>
    <t>株式会社野村総合研究所</t>
  </si>
  <si>
    <t>経済金融活性化特別地区の望ましい姿と各特区における企業動向調査</t>
  </si>
  <si>
    <t>ランドブレイン株式会社</t>
  </si>
  <si>
    <t>沖縄型グリーンビジネス推進調査</t>
  </si>
  <si>
    <t>一般財団法人日本立地センター</t>
  </si>
  <si>
    <t>沖縄力を活かした新産業の創出推進調査</t>
  </si>
  <si>
    <t>一般財団法人南西地域産業活性化センター</t>
  </si>
  <si>
    <t>アジアゲートウェイとしての発展に向けた市場動向調査</t>
  </si>
  <si>
    <t>沖縄振興を社会のニーズ等に添ったものとするための調査であり、優先度は比較的高い。</t>
  </si>
  <si>
    <t>‐</t>
  </si>
  <si>
    <t>一般競争・総合評価落札方式による支出先の選定を行っており、競争性と公正性を確保している。</t>
  </si>
  <si>
    <t>一般競争・総合評価落札方式による支出先の選定を行っており、妥当なコストである。</t>
  </si>
  <si>
    <t>沖縄振興に係る調査のみに限定されている。</t>
  </si>
  <si>
    <t>事業実施にあたり、より的確かつ効果的な調査を行うために調査内容の精査を行い、適正に調査を行った。</t>
  </si>
  <si>
    <t>沖縄県における生活機器セキュリティ検査・検証拠点フィジビリティ調査</t>
  </si>
  <si>
    <t>統計的なデータ、現況状態の把握、実施施策の評価等の調査であるため</t>
  </si>
  <si>
    <t>調査の実施及びとりまとめ報告書の作成を目標とする。
24～26年度の達成状況・実績は100%</t>
  </si>
  <si>
    <t>調査の実施及びとりまとめ報告書の作成（調査に係る調達件数に対する調査完了の割合）</t>
  </si>
  <si>
    <t>調査の実施及びとりまとめ報告書の作成（調査に係る調達件数に対する調査完了の割合）</t>
  </si>
  <si>
    <t>42 沖縄振興計画の推進に関する調査（政策１２－施策②）</t>
  </si>
  <si>
    <t>※端数処理の関係で、「資金の流れ」と「費目・使途」に記載の金額の合計が一致しない場合がある。</t>
  </si>
  <si>
    <t>国の新たな沖縄振興策が平成24年度より開始したところであり、本件は社会のニーズ等を的確に把握し、今後の施策への反映や検証のための調査である。</t>
  </si>
  <si>
    <t>国の沖縄振興策について、ニーズ等を的確に把握し、今後の施策への反映や検証の調査であり、国が実施する必要がある。</t>
  </si>
  <si>
    <t>事業実施にあたり、より的確かつ効果的な調査を行うために調査内容の精査を行い、今後の施策立案やこれまでの施策検証に必要な事案に絞り込んで実施しており、その実績は見込みに見合っている。</t>
  </si>
  <si>
    <t>成果は沖縄振興の各種施策立案等に反映等活用されている。</t>
  </si>
  <si>
    <r>
      <rPr>
        <sz val="11"/>
        <rFont val="ＭＳ Ｐゴシック"/>
        <family val="3"/>
      </rPr>
      <t>00</t>
    </r>
    <r>
      <rPr>
        <sz val="11"/>
        <rFont val="ＭＳ Ｐゴシック"/>
        <family val="3"/>
      </rPr>
      <t>54</t>
    </r>
  </si>
  <si>
    <r>
      <rPr>
        <sz val="11"/>
        <rFont val="ＭＳ Ｐゴシック"/>
        <family val="3"/>
      </rPr>
      <t>00</t>
    </r>
    <r>
      <rPr>
        <sz val="11"/>
        <rFont val="ＭＳ Ｐゴシック"/>
        <family val="3"/>
      </rPr>
      <t>57</t>
    </r>
  </si>
  <si>
    <t>沖縄振興推進調査費</t>
  </si>
  <si>
    <t>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</si>
  <si>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</si>
  <si>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成果は沖縄振興の各種施策立案等の参考とされている。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</si>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</sst>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7"/>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62" fillId="0" borderId="46" xfId="0" applyFont="1" applyFill="1" applyBorder="1" applyAlignment="1" applyProtection="1">
      <alignment horizontal="center" vertical="center" wrapText="1"/>
      <protection locked="0"/>
    </xf>
    <xf numFmtId="0" fontId="62" fillId="0" borderId="20" xfId="0" applyFont="1" applyFill="1" applyBorder="1" applyAlignment="1" applyProtection="1">
      <alignment horizontal="center" vertical="center" wrapText="1"/>
      <protection locked="0"/>
    </xf>
    <xf numFmtId="0" fontId="62" fillId="0" borderId="21" xfId="0" applyFont="1" applyFill="1" applyBorder="1" applyAlignment="1" applyProtection="1">
      <alignment horizontal="center" vertical="center" wrapTex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46"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center" vertical="center" shrinkToFit="1"/>
      <protection locked="0"/>
    </xf>
    <xf numFmtId="0" fontId="0" fillId="34" borderId="21"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139</xdr:row>
      <xdr:rowOff>114300</xdr:rowOff>
    </xdr:from>
    <xdr:to>
      <xdr:col>49</xdr:col>
      <xdr:colOff>66675</xdr:colOff>
      <xdr:row>168</xdr:row>
      <xdr:rowOff>180975</xdr:rowOff>
    </xdr:to>
    <xdr:pic>
      <xdr:nvPicPr>
        <xdr:cNvPr id="1" name="図 7"/>
        <xdr:cNvPicPr preferRelativeResize="1">
          <a:picLocks noChangeAspect="1"/>
        </xdr:cNvPicPr>
      </xdr:nvPicPr>
      <xdr:blipFill>
        <a:blip r:embed="rId1"/>
        <a:stretch>
          <a:fillRect/>
        </a:stretch>
      </xdr:blipFill>
      <xdr:spPr>
        <a:xfrm>
          <a:off x="1352550" y="31880175"/>
          <a:ext cx="8515350" cy="10287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T54" sqref="AT54:AX5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684" t="s">
        <v>373</v>
      </c>
      <c r="AR2" s="684"/>
      <c r="AS2" s="59">
        <f>IF(OR(AQ2="　",AQ2=""),"","-")</f>
      </c>
      <c r="AT2" s="685">
        <v>60</v>
      </c>
      <c r="AU2" s="685"/>
      <c r="AV2" s="60">
        <f>IF(AW2="","","-")</f>
      </c>
      <c r="AW2" s="686"/>
      <c r="AX2" s="686"/>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374</v>
      </c>
      <c r="AK3" s="644"/>
      <c r="AL3" s="644"/>
      <c r="AM3" s="644"/>
      <c r="AN3" s="644"/>
      <c r="AO3" s="644"/>
      <c r="AP3" s="644"/>
      <c r="AQ3" s="644"/>
      <c r="AR3" s="644"/>
      <c r="AS3" s="644"/>
      <c r="AT3" s="644"/>
      <c r="AU3" s="644"/>
      <c r="AV3" s="644"/>
      <c r="AW3" s="644"/>
      <c r="AX3" s="36" t="s">
        <v>91</v>
      </c>
    </row>
    <row r="4" spans="1:50" ht="24.75" customHeight="1">
      <c r="A4" s="458" t="s">
        <v>30</v>
      </c>
      <c r="B4" s="459"/>
      <c r="C4" s="459"/>
      <c r="D4" s="459"/>
      <c r="E4" s="459"/>
      <c r="F4" s="459"/>
      <c r="G4" s="432" t="s">
        <v>444</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375</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58" t="s">
        <v>213</v>
      </c>
      <c r="H5" s="620"/>
      <c r="I5" s="620"/>
      <c r="J5" s="620"/>
      <c r="K5" s="620"/>
      <c r="L5" s="620"/>
      <c r="M5" s="659" t="s">
        <v>92</v>
      </c>
      <c r="N5" s="660"/>
      <c r="O5" s="660"/>
      <c r="P5" s="660"/>
      <c r="Q5" s="660"/>
      <c r="R5" s="661"/>
      <c r="S5" s="619" t="s">
        <v>111</v>
      </c>
      <c r="T5" s="620"/>
      <c r="U5" s="620"/>
      <c r="V5" s="620"/>
      <c r="W5" s="620"/>
      <c r="X5" s="621"/>
      <c r="Y5" s="449" t="s">
        <v>3</v>
      </c>
      <c r="Z5" s="450"/>
      <c r="AA5" s="450"/>
      <c r="AB5" s="450"/>
      <c r="AC5" s="450"/>
      <c r="AD5" s="451"/>
      <c r="AE5" s="452" t="s">
        <v>376</v>
      </c>
      <c r="AF5" s="453"/>
      <c r="AG5" s="453"/>
      <c r="AH5" s="453"/>
      <c r="AI5" s="453"/>
      <c r="AJ5" s="453"/>
      <c r="AK5" s="453"/>
      <c r="AL5" s="453"/>
      <c r="AM5" s="453"/>
      <c r="AN5" s="453"/>
      <c r="AO5" s="453"/>
      <c r="AP5" s="454"/>
      <c r="AQ5" s="455" t="s">
        <v>377</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436</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5" t="s">
        <v>25</v>
      </c>
      <c r="B7" s="486"/>
      <c r="C7" s="486"/>
      <c r="D7" s="486"/>
      <c r="E7" s="486"/>
      <c r="F7" s="486"/>
      <c r="G7" s="487" t="s">
        <v>380</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378</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39" t="s">
        <v>308</v>
      </c>
      <c r="B8" s="640"/>
      <c r="C8" s="640"/>
      <c r="D8" s="640"/>
      <c r="E8" s="640"/>
      <c r="F8" s="641"/>
      <c r="G8" s="636" t="str">
        <f>'入力規則等'!A26</f>
        <v>沖縄振興</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c r="A9" s="184" t="s">
        <v>26</v>
      </c>
      <c r="B9" s="185"/>
      <c r="C9" s="185"/>
      <c r="D9" s="185"/>
      <c r="E9" s="185"/>
      <c r="F9" s="185"/>
      <c r="G9" s="186" t="s">
        <v>445</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446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4"/>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c r="A13" s="400"/>
      <c r="B13" s="401"/>
      <c r="C13" s="401"/>
      <c r="D13" s="401"/>
      <c r="E13" s="401"/>
      <c r="F13" s="402"/>
      <c r="G13" s="504" t="s">
        <v>7</v>
      </c>
      <c r="H13" s="505"/>
      <c r="I13" s="510" t="s">
        <v>8</v>
      </c>
      <c r="J13" s="511"/>
      <c r="K13" s="511"/>
      <c r="L13" s="511"/>
      <c r="M13" s="511"/>
      <c r="N13" s="511"/>
      <c r="O13" s="512"/>
      <c r="P13" s="175">
        <v>90</v>
      </c>
      <c r="Q13" s="176"/>
      <c r="R13" s="176"/>
      <c r="S13" s="176"/>
      <c r="T13" s="176"/>
      <c r="U13" s="176"/>
      <c r="V13" s="177"/>
      <c r="W13" s="175">
        <v>60</v>
      </c>
      <c r="X13" s="176"/>
      <c r="Y13" s="176"/>
      <c r="Z13" s="176"/>
      <c r="AA13" s="176"/>
      <c r="AB13" s="176"/>
      <c r="AC13" s="177"/>
      <c r="AD13" s="175">
        <v>62</v>
      </c>
      <c r="AE13" s="176"/>
      <c r="AF13" s="176"/>
      <c r="AG13" s="176"/>
      <c r="AH13" s="176"/>
      <c r="AI13" s="176"/>
      <c r="AJ13" s="177"/>
      <c r="AK13" s="175">
        <v>62</v>
      </c>
      <c r="AL13" s="176"/>
      <c r="AM13" s="176"/>
      <c r="AN13" s="176"/>
      <c r="AO13" s="176"/>
      <c r="AP13" s="176"/>
      <c r="AQ13" s="177"/>
      <c r="AR13" s="189"/>
      <c r="AS13" s="190"/>
      <c r="AT13" s="190"/>
      <c r="AU13" s="190"/>
      <c r="AV13" s="190"/>
      <c r="AW13" s="190"/>
      <c r="AX13" s="191"/>
    </row>
    <row r="14" spans="1:50" ht="21" customHeight="1">
      <c r="A14" s="400"/>
      <c r="B14" s="401"/>
      <c r="C14" s="401"/>
      <c r="D14" s="401"/>
      <c r="E14" s="401"/>
      <c r="F14" s="402"/>
      <c r="G14" s="506"/>
      <c r="H14" s="507"/>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448</v>
      </c>
      <c r="AL14" s="176"/>
      <c r="AM14" s="176"/>
      <c r="AN14" s="176"/>
      <c r="AO14" s="176"/>
      <c r="AP14" s="176"/>
      <c r="AQ14" s="177"/>
      <c r="AR14" s="182"/>
      <c r="AS14" s="182"/>
      <c r="AT14" s="182"/>
      <c r="AU14" s="182"/>
      <c r="AV14" s="182"/>
      <c r="AW14" s="182"/>
      <c r="AX14" s="183"/>
    </row>
    <row r="15" spans="1:50" ht="21" customHeight="1">
      <c r="A15" s="400"/>
      <c r="B15" s="401"/>
      <c r="C15" s="401"/>
      <c r="D15" s="401"/>
      <c r="E15" s="401"/>
      <c r="F15" s="402"/>
      <c r="G15" s="506"/>
      <c r="H15" s="507"/>
      <c r="I15" s="179" t="s">
        <v>62</v>
      </c>
      <c r="J15" s="429"/>
      <c r="K15" s="429"/>
      <c r="L15" s="429"/>
      <c r="M15" s="429"/>
      <c r="N15" s="429"/>
      <c r="O15" s="430"/>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c r="A16" s="400"/>
      <c r="B16" s="401"/>
      <c r="C16" s="401"/>
      <c r="D16" s="401"/>
      <c r="E16" s="401"/>
      <c r="F16" s="402"/>
      <c r="G16" s="506"/>
      <c r="H16" s="507"/>
      <c r="I16" s="179" t="s">
        <v>63</v>
      </c>
      <c r="J16" s="429"/>
      <c r="K16" s="429"/>
      <c r="L16" s="429"/>
      <c r="M16" s="429"/>
      <c r="N16" s="429"/>
      <c r="O16" s="430"/>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449</v>
      </c>
      <c r="AL16" s="176"/>
      <c r="AM16" s="176"/>
      <c r="AN16" s="176"/>
      <c r="AO16" s="176"/>
      <c r="AP16" s="176"/>
      <c r="AQ16" s="177"/>
      <c r="AR16" s="480"/>
      <c r="AS16" s="481"/>
      <c r="AT16" s="481"/>
      <c r="AU16" s="481"/>
      <c r="AV16" s="481"/>
      <c r="AW16" s="481"/>
      <c r="AX16" s="482"/>
    </row>
    <row r="17" spans="1:50" ht="24.75" customHeight="1">
      <c r="A17" s="400"/>
      <c r="B17" s="401"/>
      <c r="C17" s="401"/>
      <c r="D17" s="401"/>
      <c r="E17" s="401"/>
      <c r="F17" s="402"/>
      <c r="G17" s="506"/>
      <c r="H17" s="507"/>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449</v>
      </c>
      <c r="AL17" s="176"/>
      <c r="AM17" s="176"/>
      <c r="AN17" s="176"/>
      <c r="AO17" s="176"/>
      <c r="AP17" s="176"/>
      <c r="AQ17" s="177"/>
      <c r="AR17" s="483"/>
      <c r="AS17" s="483"/>
      <c r="AT17" s="483"/>
      <c r="AU17" s="483"/>
      <c r="AV17" s="483"/>
      <c r="AW17" s="483"/>
      <c r="AX17" s="484"/>
    </row>
    <row r="18" spans="1:50" ht="24.75" customHeight="1">
      <c r="A18" s="400"/>
      <c r="B18" s="401"/>
      <c r="C18" s="401"/>
      <c r="D18" s="401"/>
      <c r="E18" s="401"/>
      <c r="F18" s="402"/>
      <c r="G18" s="508"/>
      <c r="H18" s="509"/>
      <c r="I18" s="631" t="s">
        <v>22</v>
      </c>
      <c r="J18" s="632"/>
      <c r="K18" s="632"/>
      <c r="L18" s="632"/>
      <c r="M18" s="632"/>
      <c r="N18" s="632"/>
      <c r="O18" s="633"/>
      <c r="P18" s="653">
        <f>SUM(P13:V17)</f>
        <v>90</v>
      </c>
      <c r="Q18" s="654"/>
      <c r="R18" s="654"/>
      <c r="S18" s="654"/>
      <c r="T18" s="654"/>
      <c r="U18" s="654"/>
      <c r="V18" s="655"/>
      <c r="W18" s="653">
        <f>SUM(W13:AC17)</f>
        <v>60</v>
      </c>
      <c r="X18" s="654"/>
      <c r="Y18" s="654"/>
      <c r="Z18" s="654"/>
      <c r="AA18" s="654"/>
      <c r="AB18" s="654"/>
      <c r="AC18" s="655"/>
      <c r="AD18" s="653">
        <f>SUM(AD13:AJ17)</f>
        <v>62</v>
      </c>
      <c r="AE18" s="654"/>
      <c r="AF18" s="654"/>
      <c r="AG18" s="654"/>
      <c r="AH18" s="654"/>
      <c r="AI18" s="654"/>
      <c r="AJ18" s="655"/>
      <c r="AK18" s="653">
        <f>SUM(AK13:AQ17)</f>
        <v>62</v>
      </c>
      <c r="AL18" s="654"/>
      <c r="AM18" s="654"/>
      <c r="AN18" s="654"/>
      <c r="AO18" s="654"/>
      <c r="AP18" s="654"/>
      <c r="AQ18" s="655"/>
      <c r="AR18" s="653">
        <f>SUM(AR13:AX17)</f>
        <v>0</v>
      </c>
      <c r="AS18" s="654"/>
      <c r="AT18" s="654"/>
      <c r="AU18" s="654"/>
      <c r="AV18" s="654"/>
      <c r="AW18" s="654"/>
      <c r="AX18" s="656"/>
    </row>
    <row r="19" spans="1:50" ht="24.75" customHeight="1">
      <c r="A19" s="400"/>
      <c r="B19" s="401"/>
      <c r="C19" s="401"/>
      <c r="D19" s="401"/>
      <c r="E19" s="401"/>
      <c r="F19" s="402"/>
      <c r="G19" s="651" t="s">
        <v>10</v>
      </c>
      <c r="H19" s="652"/>
      <c r="I19" s="652"/>
      <c r="J19" s="652"/>
      <c r="K19" s="652"/>
      <c r="L19" s="652"/>
      <c r="M19" s="652"/>
      <c r="N19" s="652"/>
      <c r="O19" s="652"/>
      <c r="P19" s="175">
        <v>32</v>
      </c>
      <c r="Q19" s="176"/>
      <c r="R19" s="176"/>
      <c r="S19" s="176"/>
      <c r="T19" s="176"/>
      <c r="U19" s="176"/>
      <c r="V19" s="177"/>
      <c r="W19" s="175">
        <v>41</v>
      </c>
      <c r="X19" s="176"/>
      <c r="Y19" s="176"/>
      <c r="Z19" s="176"/>
      <c r="AA19" s="176"/>
      <c r="AB19" s="176"/>
      <c r="AC19" s="177"/>
      <c r="AD19" s="175">
        <v>54</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c r="A20" s="498"/>
      <c r="B20" s="499"/>
      <c r="C20" s="499"/>
      <c r="D20" s="499"/>
      <c r="E20" s="499"/>
      <c r="F20" s="500"/>
      <c r="G20" s="651" t="s">
        <v>11</v>
      </c>
      <c r="H20" s="652"/>
      <c r="I20" s="652"/>
      <c r="J20" s="652"/>
      <c r="K20" s="652"/>
      <c r="L20" s="652"/>
      <c r="M20" s="652"/>
      <c r="N20" s="652"/>
      <c r="O20" s="652"/>
      <c r="P20" s="657">
        <f>IF(P18=0,"-",P19/P18)</f>
        <v>0.35555555555555557</v>
      </c>
      <c r="Q20" s="657"/>
      <c r="R20" s="657"/>
      <c r="S20" s="657"/>
      <c r="T20" s="657"/>
      <c r="U20" s="657"/>
      <c r="V20" s="657"/>
      <c r="W20" s="657">
        <f>IF(W18=0,"-",W19/W18)</f>
        <v>0.6833333333333333</v>
      </c>
      <c r="X20" s="657"/>
      <c r="Y20" s="657"/>
      <c r="Z20" s="657"/>
      <c r="AA20" s="657"/>
      <c r="AB20" s="657"/>
      <c r="AC20" s="657"/>
      <c r="AD20" s="657">
        <f>IF(AD18=0,"-",AD19/AD18)</f>
        <v>0.8709677419354839</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22"/>
      <c r="Q23" s="237"/>
      <c r="R23" s="237"/>
      <c r="S23" s="237"/>
      <c r="T23" s="237"/>
      <c r="U23" s="237"/>
      <c r="V23" s="237"/>
      <c r="W23" s="237"/>
      <c r="X23" s="238"/>
      <c r="Y23" s="231" t="s">
        <v>14</v>
      </c>
      <c r="Z23" s="232"/>
      <c r="AA23" s="233"/>
      <c r="AB23" s="167"/>
      <c r="AC23" s="168"/>
      <c r="AD23" s="168"/>
      <c r="AE23" s="198"/>
      <c r="AF23" s="199"/>
      <c r="AG23" s="199"/>
      <c r="AH23" s="199"/>
      <c r="AI23" s="200"/>
      <c r="AJ23" s="198"/>
      <c r="AK23" s="199"/>
      <c r="AL23" s="199"/>
      <c r="AM23" s="199"/>
      <c r="AN23" s="200"/>
      <c r="AO23" s="198"/>
      <c r="AP23" s="199"/>
      <c r="AQ23" s="199"/>
      <c r="AR23" s="199"/>
      <c r="AS23" s="20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5"/>
      <c r="AC24" s="197"/>
      <c r="AD24" s="197"/>
      <c r="AE24" s="88"/>
      <c r="AF24" s="89"/>
      <c r="AG24" s="89"/>
      <c r="AH24" s="89"/>
      <c r="AI24" s="90"/>
      <c r="AJ24" s="88"/>
      <c r="AK24" s="89"/>
      <c r="AL24" s="89"/>
      <c r="AM24" s="89"/>
      <c r="AN24" s="90"/>
      <c r="AO24" s="88"/>
      <c r="AP24" s="89"/>
      <c r="AQ24" s="89"/>
      <c r="AR24" s="89"/>
      <c r="AS24" s="90"/>
      <c r="AT24" s="88"/>
      <c r="AU24" s="89"/>
      <c r="AV24" s="89"/>
      <c r="AW24" s="89"/>
      <c r="AX24" s="90"/>
    </row>
    <row r="25" spans="1:50" ht="22.5" customHeight="1" hidden="1">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358</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22"/>
      <c r="Q28" s="237"/>
      <c r="R28" s="237"/>
      <c r="S28" s="237"/>
      <c r="T28" s="237"/>
      <c r="U28" s="237"/>
      <c r="V28" s="237"/>
      <c r="W28" s="237"/>
      <c r="X28" s="238"/>
      <c r="Y28" s="231" t="s">
        <v>14</v>
      </c>
      <c r="Z28" s="232"/>
      <c r="AA28" s="233"/>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customHeight="1" hidden="1">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customHeight="1" hidden="1">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customHeight="1" hidden="1">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customHeight="1" hidden="1">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customHeight="1">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3"/>
      <c r="B49" s="99"/>
      <c r="C49" s="100"/>
      <c r="D49" s="100"/>
      <c r="E49" s="100"/>
      <c r="F49" s="101"/>
      <c r="G49" s="301" t="s">
        <v>432</v>
      </c>
      <c r="H49" s="301"/>
      <c r="I49" s="301"/>
      <c r="J49" s="301"/>
      <c r="K49" s="301"/>
      <c r="L49" s="301"/>
      <c r="M49" s="301"/>
      <c r="N49" s="301"/>
      <c r="O49" s="301"/>
      <c r="P49" s="301"/>
      <c r="Q49" s="301"/>
      <c r="R49" s="301"/>
      <c r="S49" s="301"/>
      <c r="T49" s="301"/>
      <c r="U49" s="301"/>
      <c r="V49" s="301"/>
      <c r="W49" s="301"/>
      <c r="X49" s="301"/>
      <c r="Y49" s="301"/>
      <c r="Z49" s="301"/>
      <c r="AA49" s="626"/>
      <c r="AB49" s="300" t="s">
        <v>433</v>
      </c>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c r="A50" s="663"/>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7"/>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c r="A51" s="663"/>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8"/>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t="s">
        <v>449</v>
      </c>
      <c r="AV53" s="71"/>
      <c r="AW53" s="72" t="s">
        <v>355</v>
      </c>
      <c r="AX53" s="73"/>
    </row>
    <row r="54" spans="1:50" ht="22.5" customHeight="1">
      <c r="A54" s="663"/>
      <c r="B54" s="100"/>
      <c r="C54" s="100"/>
      <c r="D54" s="100"/>
      <c r="E54" s="100"/>
      <c r="F54" s="101"/>
      <c r="G54" s="613" t="s">
        <v>435</v>
      </c>
      <c r="H54" s="237"/>
      <c r="I54" s="237"/>
      <c r="J54" s="237"/>
      <c r="K54" s="237"/>
      <c r="L54" s="237"/>
      <c r="M54" s="237"/>
      <c r="N54" s="237"/>
      <c r="O54" s="238"/>
      <c r="P54" s="222" t="s">
        <v>434</v>
      </c>
      <c r="Q54" s="223"/>
      <c r="R54" s="223"/>
      <c r="S54" s="223"/>
      <c r="T54" s="223"/>
      <c r="U54" s="223"/>
      <c r="V54" s="223"/>
      <c r="W54" s="223"/>
      <c r="X54" s="224"/>
      <c r="Y54" s="589" t="s">
        <v>86</v>
      </c>
      <c r="Z54" s="590"/>
      <c r="AA54" s="591"/>
      <c r="AB54" s="592" t="s">
        <v>16</v>
      </c>
      <c r="AC54" s="593"/>
      <c r="AD54" s="594"/>
      <c r="AE54" s="88">
        <v>100</v>
      </c>
      <c r="AF54" s="89"/>
      <c r="AG54" s="89"/>
      <c r="AH54" s="89"/>
      <c r="AI54" s="90"/>
      <c r="AJ54" s="88">
        <v>100</v>
      </c>
      <c r="AK54" s="89"/>
      <c r="AL54" s="89"/>
      <c r="AM54" s="89"/>
      <c r="AN54" s="90"/>
      <c r="AO54" s="88">
        <v>100</v>
      </c>
      <c r="AP54" s="89"/>
      <c r="AQ54" s="89"/>
      <c r="AR54" s="89"/>
      <c r="AS54" s="90"/>
      <c r="AT54" s="195"/>
      <c r="AU54" s="195"/>
      <c r="AV54" s="195"/>
      <c r="AW54" s="195"/>
      <c r="AX54" s="196"/>
    </row>
    <row r="55" spans="1:50" ht="22.5" customHeight="1">
      <c r="A55" s="663"/>
      <c r="B55" s="100"/>
      <c r="C55" s="100"/>
      <c r="D55" s="100"/>
      <c r="E55" s="100"/>
      <c r="F55" s="101"/>
      <c r="G55" s="614"/>
      <c r="H55" s="239"/>
      <c r="I55" s="239"/>
      <c r="J55" s="239"/>
      <c r="K55" s="239"/>
      <c r="L55" s="239"/>
      <c r="M55" s="239"/>
      <c r="N55" s="239"/>
      <c r="O55" s="240"/>
      <c r="P55" s="225"/>
      <c r="Q55" s="225"/>
      <c r="R55" s="225"/>
      <c r="S55" s="225"/>
      <c r="T55" s="225"/>
      <c r="U55" s="225"/>
      <c r="V55" s="225"/>
      <c r="W55" s="225"/>
      <c r="X55" s="226"/>
      <c r="Y55" s="94" t="s">
        <v>65</v>
      </c>
      <c r="Z55" s="95"/>
      <c r="AA55" s="96"/>
      <c r="AB55" s="229" t="s">
        <v>16</v>
      </c>
      <c r="AC55" s="230"/>
      <c r="AD55" s="230"/>
      <c r="AE55" s="88">
        <v>100</v>
      </c>
      <c r="AF55" s="89"/>
      <c r="AG55" s="89"/>
      <c r="AH55" s="89"/>
      <c r="AI55" s="90"/>
      <c r="AJ55" s="88">
        <v>100</v>
      </c>
      <c r="AK55" s="89"/>
      <c r="AL55" s="89"/>
      <c r="AM55" s="89"/>
      <c r="AN55" s="90"/>
      <c r="AO55" s="88">
        <v>100</v>
      </c>
      <c r="AP55" s="89"/>
      <c r="AQ55" s="89"/>
      <c r="AR55" s="89"/>
      <c r="AS55" s="90"/>
      <c r="AT55" s="88"/>
      <c r="AU55" s="89"/>
      <c r="AV55" s="89"/>
      <c r="AW55" s="89"/>
      <c r="AX55" s="352"/>
    </row>
    <row r="56" spans="1:50" ht="22.5" customHeight="1">
      <c r="A56" s="663"/>
      <c r="B56" s="103"/>
      <c r="C56" s="103"/>
      <c r="D56" s="103"/>
      <c r="E56" s="103"/>
      <c r="F56" s="104"/>
      <c r="G56" s="615"/>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v>100</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customHeight="1" hidden="1">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3"/>
      <c r="B59" s="100"/>
      <c r="C59" s="100"/>
      <c r="D59" s="100"/>
      <c r="E59" s="100"/>
      <c r="F59" s="101"/>
      <c r="G59" s="613"/>
      <c r="H59" s="237"/>
      <c r="I59" s="237"/>
      <c r="J59" s="237"/>
      <c r="K59" s="237"/>
      <c r="L59" s="237"/>
      <c r="M59" s="237"/>
      <c r="N59" s="237"/>
      <c r="O59" s="238"/>
      <c r="P59" s="222"/>
      <c r="Q59" s="223"/>
      <c r="R59" s="223"/>
      <c r="S59" s="223"/>
      <c r="T59" s="223"/>
      <c r="U59" s="223"/>
      <c r="V59" s="223"/>
      <c r="W59" s="223"/>
      <c r="X59" s="224"/>
      <c r="Y59" s="589" t="s">
        <v>86</v>
      </c>
      <c r="Z59" s="590"/>
      <c r="AA59" s="591"/>
      <c r="AB59" s="662"/>
      <c r="AC59" s="662"/>
      <c r="AD59" s="662"/>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3"/>
      <c r="B60" s="100"/>
      <c r="C60" s="100"/>
      <c r="D60" s="100"/>
      <c r="E60" s="100"/>
      <c r="F60" s="101"/>
      <c r="G60" s="614"/>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2"/>
    </row>
    <row r="61" spans="1:50" ht="22.5" customHeight="1" hidden="1">
      <c r="A61" s="663"/>
      <c r="B61" s="103"/>
      <c r="C61" s="103"/>
      <c r="D61" s="103"/>
      <c r="E61" s="103"/>
      <c r="F61" s="104"/>
      <c r="G61" s="615"/>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3"/>
      <c r="B64" s="100"/>
      <c r="C64" s="100"/>
      <c r="D64" s="100"/>
      <c r="E64" s="100"/>
      <c r="F64" s="101"/>
      <c r="G64" s="613"/>
      <c r="H64" s="237"/>
      <c r="I64" s="237"/>
      <c r="J64" s="237"/>
      <c r="K64" s="237"/>
      <c r="L64" s="237"/>
      <c r="M64" s="237"/>
      <c r="N64" s="237"/>
      <c r="O64" s="238"/>
      <c r="P64" s="222"/>
      <c r="Q64" s="223"/>
      <c r="R64" s="223"/>
      <c r="S64" s="223"/>
      <c r="T64" s="223"/>
      <c r="U64" s="223"/>
      <c r="V64" s="223"/>
      <c r="W64" s="223"/>
      <c r="X64" s="224"/>
      <c r="Y64" s="589" t="s">
        <v>86</v>
      </c>
      <c r="Z64" s="590"/>
      <c r="AA64" s="591"/>
      <c r="AB64" s="662"/>
      <c r="AC64" s="662"/>
      <c r="AD64" s="662"/>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3"/>
      <c r="B65" s="100"/>
      <c r="C65" s="100"/>
      <c r="D65" s="100"/>
      <c r="E65" s="100"/>
      <c r="F65" s="101"/>
      <c r="G65" s="614"/>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2"/>
    </row>
    <row r="66" spans="1:50" ht="22.5" customHeight="1" hidden="1">
      <c r="A66" s="664"/>
      <c r="B66" s="103"/>
      <c r="C66" s="103"/>
      <c r="D66" s="103"/>
      <c r="E66" s="103"/>
      <c r="F66" s="104"/>
      <c r="G66" s="615"/>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7" t="s">
        <v>88</v>
      </c>
      <c r="B67" s="528"/>
      <c r="C67" s="528"/>
      <c r="D67" s="528"/>
      <c r="E67" s="528"/>
      <c r="F67" s="529"/>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55" ht="22.5" customHeight="1">
      <c r="A68" s="530"/>
      <c r="B68" s="531"/>
      <c r="C68" s="531"/>
      <c r="D68" s="531"/>
      <c r="E68" s="531"/>
      <c r="F68" s="532"/>
      <c r="G68" s="222" t="s">
        <v>382</v>
      </c>
      <c r="H68" s="237"/>
      <c r="I68" s="237"/>
      <c r="J68" s="237"/>
      <c r="K68" s="237"/>
      <c r="L68" s="237"/>
      <c r="M68" s="237"/>
      <c r="N68" s="237"/>
      <c r="O68" s="237"/>
      <c r="P68" s="237"/>
      <c r="Q68" s="237"/>
      <c r="R68" s="237"/>
      <c r="S68" s="237"/>
      <c r="T68" s="237"/>
      <c r="U68" s="237"/>
      <c r="V68" s="237"/>
      <c r="W68" s="237"/>
      <c r="X68" s="238"/>
      <c r="Y68" s="622" t="s">
        <v>66</v>
      </c>
      <c r="Z68" s="623"/>
      <c r="AA68" s="624"/>
      <c r="AB68" s="111" t="s">
        <v>383</v>
      </c>
      <c r="AC68" s="112"/>
      <c r="AD68" s="113"/>
      <c r="AE68" s="88">
        <v>4</v>
      </c>
      <c r="AF68" s="89"/>
      <c r="AG68" s="89"/>
      <c r="AH68" s="89"/>
      <c r="AI68" s="90"/>
      <c r="AJ68" s="88">
        <v>4</v>
      </c>
      <c r="AK68" s="89"/>
      <c r="AL68" s="89"/>
      <c r="AM68" s="89"/>
      <c r="AN68" s="90"/>
      <c r="AO68" s="88">
        <v>6</v>
      </c>
      <c r="AP68" s="89"/>
      <c r="AQ68" s="89"/>
      <c r="AR68" s="89"/>
      <c r="AS68" s="90"/>
      <c r="AT68" s="542"/>
      <c r="AU68" s="542"/>
      <c r="AV68" s="542"/>
      <c r="AW68" s="542"/>
      <c r="AX68" s="543"/>
      <c r="AY68" s="10"/>
      <c r="AZ68" s="10"/>
      <c r="BA68" s="10"/>
      <c r="BB68" s="10"/>
      <c r="BC68" s="10"/>
    </row>
    <row r="69" spans="1:60" ht="22.5" customHeight="1">
      <c r="A69" s="533"/>
      <c r="B69" s="534"/>
      <c r="C69" s="534"/>
      <c r="D69" s="534"/>
      <c r="E69" s="534"/>
      <c r="F69" s="535"/>
      <c r="G69" s="241"/>
      <c r="H69" s="241"/>
      <c r="I69" s="241"/>
      <c r="J69" s="241"/>
      <c r="K69" s="241"/>
      <c r="L69" s="241"/>
      <c r="M69" s="241"/>
      <c r="N69" s="241"/>
      <c r="O69" s="241"/>
      <c r="P69" s="241"/>
      <c r="Q69" s="241"/>
      <c r="R69" s="241"/>
      <c r="S69" s="241"/>
      <c r="T69" s="241"/>
      <c r="U69" s="241"/>
      <c r="V69" s="241"/>
      <c r="W69" s="241"/>
      <c r="X69" s="242"/>
      <c r="Y69" s="108" t="s">
        <v>67</v>
      </c>
      <c r="Z69" s="109"/>
      <c r="AA69" s="110"/>
      <c r="AB69" s="205" t="s">
        <v>383</v>
      </c>
      <c r="AC69" s="206"/>
      <c r="AD69" s="207"/>
      <c r="AE69" s="88">
        <v>8</v>
      </c>
      <c r="AF69" s="89"/>
      <c r="AG69" s="89"/>
      <c r="AH69" s="89"/>
      <c r="AI69" s="90"/>
      <c r="AJ69" s="88">
        <v>4</v>
      </c>
      <c r="AK69" s="89"/>
      <c r="AL69" s="89"/>
      <c r="AM69" s="89"/>
      <c r="AN69" s="90"/>
      <c r="AO69" s="88">
        <v>6</v>
      </c>
      <c r="AP69" s="89"/>
      <c r="AQ69" s="89"/>
      <c r="AR69" s="89"/>
      <c r="AS69" s="90"/>
      <c r="AT69" s="88">
        <v>6</v>
      </c>
      <c r="AU69" s="89"/>
      <c r="AV69" s="89"/>
      <c r="AW69" s="89"/>
      <c r="AX69" s="352"/>
      <c r="AY69" s="10"/>
      <c r="AZ69" s="10"/>
      <c r="BA69" s="10"/>
      <c r="BB69" s="10"/>
      <c r="BC69" s="10"/>
      <c r="BD69" s="10"/>
      <c r="BE69" s="10"/>
      <c r="BF69" s="10"/>
      <c r="BG69" s="10"/>
      <c r="BH69" s="10"/>
    </row>
    <row r="70" spans="1:50" ht="33" customHeight="1" hidden="1">
      <c r="A70" s="527" t="s">
        <v>88</v>
      </c>
      <c r="B70" s="528"/>
      <c r="C70" s="528"/>
      <c r="D70" s="528"/>
      <c r="E70" s="528"/>
      <c r="F70" s="529"/>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7" t="s">
        <v>74</v>
      </c>
      <c r="AU70" s="268"/>
      <c r="AV70" s="268"/>
      <c r="AW70" s="268"/>
      <c r="AX70" s="269"/>
    </row>
    <row r="71" spans="1:55" ht="22.5" customHeight="1" hidden="1">
      <c r="A71" s="530"/>
      <c r="B71" s="531"/>
      <c r="C71" s="531"/>
      <c r="D71" s="531"/>
      <c r="E71" s="531"/>
      <c r="F71" s="532"/>
      <c r="G71" s="237"/>
      <c r="H71" s="237"/>
      <c r="I71" s="237"/>
      <c r="J71" s="237"/>
      <c r="K71" s="237"/>
      <c r="L71" s="237"/>
      <c r="M71" s="237"/>
      <c r="N71" s="237"/>
      <c r="O71" s="237"/>
      <c r="P71" s="237"/>
      <c r="Q71" s="237"/>
      <c r="R71" s="237"/>
      <c r="S71" s="237"/>
      <c r="T71" s="237"/>
      <c r="U71" s="237"/>
      <c r="V71" s="237"/>
      <c r="W71" s="237"/>
      <c r="X71" s="238"/>
      <c r="Y71" s="665" t="s">
        <v>66</v>
      </c>
      <c r="Z71" s="666"/>
      <c r="AA71" s="667"/>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customHeight="1" hidden="1">
      <c r="A72" s="533"/>
      <c r="B72" s="534"/>
      <c r="C72" s="534"/>
      <c r="D72" s="534"/>
      <c r="E72" s="534"/>
      <c r="F72" s="535"/>
      <c r="G72" s="241"/>
      <c r="H72" s="241"/>
      <c r="I72" s="241"/>
      <c r="J72" s="241"/>
      <c r="K72" s="241"/>
      <c r="L72" s="241"/>
      <c r="M72" s="241"/>
      <c r="N72" s="241"/>
      <c r="O72" s="241"/>
      <c r="P72" s="241"/>
      <c r="Q72" s="241"/>
      <c r="R72" s="241"/>
      <c r="S72" s="241"/>
      <c r="T72" s="241"/>
      <c r="U72" s="241"/>
      <c r="V72" s="241"/>
      <c r="W72" s="241"/>
      <c r="X72" s="242"/>
      <c r="Y72" s="108" t="s">
        <v>67</v>
      </c>
      <c r="Z72" s="668"/>
      <c r="AA72" s="669"/>
      <c r="AB72" s="205"/>
      <c r="AC72" s="206"/>
      <c r="AD72" s="207"/>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50" ht="31.5" customHeight="1" hidden="1">
      <c r="A73" s="527" t="s">
        <v>88</v>
      </c>
      <c r="B73" s="528"/>
      <c r="C73" s="528"/>
      <c r="D73" s="528"/>
      <c r="E73" s="528"/>
      <c r="F73" s="529"/>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7" t="s">
        <v>74</v>
      </c>
      <c r="AU73" s="268"/>
      <c r="AV73" s="268"/>
      <c r="AW73" s="268"/>
      <c r="AX73" s="269"/>
    </row>
    <row r="74" spans="1:55" ht="22.5" customHeight="1" hidden="1">
      <c r="A74" s="530"/>
      <c r="B74" s="531"/>
      <c r="C74" s="531"/>
      <c r="D74" s="531"/>
      <c r="E74" s="531"/>
      <c r="F74" s="532"/>
      <c r="G74" s="237"/>
      <c r="H74" s="237"/>
      <c r="I74" s="237"/>
      <c r="J74" s="237"/>
      <c r="K74" s="237"/>
      <c r="L74" s="237"/>
      <c r="M74" s="237"/>
      <c r="N74" s="237"/>
      <c r="O74" s="237"/>
      <c r="P74" s="237"/>
      <c r="Q74" s="237"/>
      <c r="R74" s="237"/>
      <c r="S74" s="237"/>
      <c r="T74" s="237"/>
      <c r="U74" s="237"/>
      <c r="V74" s="237"/>
      <c r="W74" s="237"/>
      <c r="X74" s="238"/>
      <c r="Y74" s="665" t="s">
        <v>66</v>
      </c>
      <c r="Z74" s="666"/>
      <c r="AA74" s="667"/>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customHeight="1" hidden="1">
      <c r="A75" s="533"/>
      <c r="B75" s="534"/>
      <c r="C75" s="534"/>
      <c r="D75" s="534"/>
      <c r="E75" s="534"/>
      <c r="F75" s="535"/>
      <c r="G75" s="241"/>
      <c r="H75" s="241"/>
      <c r="I75" s="241"/>
      <c r="J75" s="241"/>
      <c r="K75" s="241"/>
      <c r="L75" s="241"/>
      <c r="M75" s="241"/>
      <c r="N75" s="241"/>
      <c r="O75" s="241"/>
      <c r="P75" s="241"/>
      <c r="Q75" s="241"/>
      <c r="R75" s="241"/>
      <c r="S75" s="241"/>
      <c r="T75" s="241"/>
      <c r="U75" s="241"/>
      <c r="V75" s="241"/>
      <c r="W75" s="241"/>
      <c r="X75" s="242"/>
      <c r="Y75" s="108" t="s">
        <v>67</v>
      </c>
      <c r="Z75" s="668"/>
      <c r="AA75" s="669"/>
      <c r="AB75" s="205"/>
      <c r="AC75" s="206"/>
      <c r="AD75" s="207"/>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50" ht="31.5" customHeight="1" hidden="1">
      <c r="A76" s="527" t="s">
        <v>88</v>
      </c>
      <c r="B76" s="528"/>
      <c r="C76" s="528"/>
      <c r="D76" s="528"/>
      <c r="E76" s="528"/>
      <c r="F76" s="529"/>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7" t="s">
        <v>74</v>
      </c>
      <c r="AU76" s="268"/>
      <c r="AV76" s="268"/>
      <c r="AW76" s="268"/>
      <c r="AX76" s="269"/>
    </row>
    <row r="77" spans="1:55" ht="22.5" customHeight="1" hidden="1">
      <c r="A77" s="530"/>
      <c r="B77" s="531"/>
      <c r="C77" s="531"/>
      <c r="D77" s="531"/>
      <c r="E77" s="531"/>
      <c r="F77" s="532"/>
      <c r="G77" s="237"/>
      <c r="H77" s="237"/>
      <c r="I77" s="237"/>
      <c r="J77" s="237"/>
      <c r="K77" s="237"/>
      <c r="L77" s="237"/>
      <c r="M77" s="237"/>
      <c r="N77" s="237"/>
      <c r="O77" s="237"/>
      <c r="P77" s="237"/>
      <c r="Q77" s="237"/>
      <c r="R77" s="237"/>
      <c r="S77" s="237"/>
      <c r="T77" s="237"/>
      <c r="U77" s="237"/>
      <c r="V77" s="237"/>
      <c r="W77" s="237"/>
      <c r="X77" s="238"/>
      <c r="Y77" s="665" t="s">
        <v>66</v>
      </c>
      <c r="Z77" s="666"/>
      <c r="AA77" s="667"/>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customHeight="1" hidden="1">
      <c r="A78" s="533"/>
      <c r="B78" s="534"/>
      <c r="C78" s="534"/>
      <c r="D78" s="534"/>
      <c r="E78" s="534"/>
      <c r="F78" s="535"/>
      <c r="G78" s="241"/>
      <c r="H78" s="241"/>
      <c r="I78" s="241"/>
      <c r="J78" s="241"/>
      <c r="K78" s="241"/>
      <c r="L78" s="241"/>
      <c r="M78" s="241"/>
      <c r="N78" s="241"/>
      <c r="O78" s="241"/>
      <c r="P78" s="241"/>
      <c r="Q78" s="241"/>
      <c r="R78" s="241"/>
      <c r="S78" s="241"/>
      <c r="T78" s="241"/>
      <c r="U78" s="241"/>
      <c r="V78" s="241"/>
      <c r="W78" s="241"/>
      <c r="X78" s="242"/>
      <c r="Y78" s="108" t="s">
        <v>67</v>
      </c>
      <c r="Z78" s="668"/>
      <c r="AA78" s="669"/>
      <c r="AB78" s="205"/>
      <c r="AC78" s="206"/>
      <c r="AD78" s="207"/>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50" ht="31.5" customHeight="1" hidden="1">
      <c r="A79" s="527" t="s">
        <v>88</v>
      </c>
      <c r="B79" s="528"/>
      <c r="C79" s="528"/>
      <c r="D79" s="528"/>
      <c r="E79" s="528"/>
      <c r="F79" s="529"/>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7" t="s">
        <v>74</v>
      </c>
      <c r="AU79" s="268"/>
      <c r="AV79" s="268"/>
      <c r="AW79" s="268"/>
      <c r="AX79" s="269"/>
    </row>
    <row r="80" spans="1:55" ht="22.5" customHeight="1" hidden="1">
      <c r="A80" s="530"/>
      <c r="B80" s="531"/>
      <c r="C80" s="531"/>
      <c r="D80" s="531"/>
      <c r="E80" s="531"/>
      <c r="F80" s="532"/>
      <c r="G80" s="237"/>
      <c r="H80" s="237"/>
      <c r="I80" s="237"/>
      <c r="J80" s="237"/>
      <c r="K80" s="237"/>
      <c r="L80" s="237"/>
      <c r="M80" s="237"/>
      <c r="N80" s="237"/>
      <c r="O80" s="237"/>
      <c r="P80" s="237"/>
      <c r="Q80" s="237"/>
      <c r="R80" s="237"/>
      <c r="S80" s="237"/>
      <c r="T80" s="237"/>
      <c r="U80" s="237"/>
      <c r="V80" s="237"/>
      <c r="W80" s="237"/>
      <c r="X80" s="238"/>
      <c r="Y80" s="665" t="s">
        <v>66</v>
      </c>
      <c r="Z80" s="666"/>
      <c r="AA80" s="667"/>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customHeight="1" hidden="1">
      <c r="A81" s="533"/>
      <c r="B81" s="534"/>
      <c r="C81" s="534"/>
      <c r="D81" s="534"/>
      <c r="E81" s="534"/>
      <c r="F81" s="535"/>
      <c r="G81" s="241"/>
      <c r="H81" s="241"/>
      <c r="I81" s="241"/>
      <c r="J81" s="241"/>
      <c r="K81" s="241"/>
      <c r="L81" s="241"/>
      <c r="M81" s="241"/>
      <c r="N81" s="241"/>
      <c r="O81" s="241"/>
      <c r="P81" s="241"/>
      <c r="Q81" s="241"/>
      <c r="R81" s="241"/>
      <c r="S81" s="241"/>
      <c r="T81" s="241"/>
      <c r="U81" s="241"/>
      <c r="V81" s="241"/>
      <c r="W81" s="241"/>
      <c r="X81" s="242"/>
      <c r="Y81" s="108" t="s">
        <v>67</v>
      </c>
      <c r="Z81" s="668"/>
      <c r="AA81" s="669"/>
      <c r="AB81" s="205"/>
      <c r="AC81" s="206"/>
      <c r="AD81" s="207"/>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50" ht="22.5" customHeight="1">
      <c r="A83" s="120"/>
      <c r="B83" s="121"/>
      <c r="C83" s="121"/>
      <c r="D83" s="121"/>
      <c r="E83" s="121"/>
      <c r="F83" s="122"/>
      <c r="G83" s="298" t="s">
        <v>384</v>
      </c>
      <c r="H83" s="298"/>
      <c r="I83" s="298"/>
      <c r="J83" s="298"/>
      <c r="K83" s="298"/>
      <c r="L83" s="298"/>
      <c r="M83" s="298"/>
      <c r="N83" s="298"/>
      <c r="O83" s="298"/>
      <c r="P83" s="298"/>
      <c r="Q83" s="298"/>
      <c r="R83" s="298"/>
      <c r="S83" s="298"/>
      <c r="T83" s="298"/>
      <c r="U83" s="298"/>
      <c r="V83" s="298"/>
      <c r="W83" s="298"/>
      <c r="X83" s="298"/>
      <c r="Y83" s="539" t="s">
        <v>17</v>
      </c>
      <c r="Z83" s="540"/>
      <c r="AA83" s="541"/>
      <c r="AB83" s="670" t="s">
        <v>386</v>
      </c>
      <c r="AC83" s="115"/>
      <c r="AD83" s="116"/>
      <c r="AE83" s="208">
        <v>7.9</v>
      </c>
      <c r="AF83" s="209"/>
      <c r="AG83" s="209"/>
      <c r="AH83" s="209"/>
      <c r="AI83" s="209"/>
      <c r="AJ83" s="208">
        <v>10.3</v>
      </c>
      <c r="AK83" s="209"/>
      <c r="AL83" s="209"/>
      <c r="AM83" s="209"/>
      <c r="AN83" s="209"/>
      <c r="AO83" s="208">
        <v>9</v>
      </c>
      <c r="AP83" s="209"/>
      <c r="AQ83" s="209"/>
      <c r="AR83" s="209"/>
      <c r="AS83" s="209"/>
      <c r="AT83" s="88">
        <v>10.3</v>
      </c>
      <c r="AU83" s="89"/>
      <c r="AV83" s="89"/>
      <c r="AW83" s="89"/>
      <c r="AX83" s="352"/>
    </row>
    <row r="84" spans="1:50" ht="46.5" customHeight="1">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385</v>
      </c>
      <c r="AC84" s="92"/>
      <c r="AD84" s="93"/>
      <c r="AE84" s="91" t="s">
        <v>387</v>
      </c>
      <c r="AF84" s="92"/>
      <c r="AG84" s="92"/>
      <c r="AH84" s="92"/>
      <c r="AI84" s="93"/>
      <c r="AJ84" s="91" t="s">
        <v>388</v>
      </c>
      <c r="AK84" s="92"/>
      <c r="AL84" s="92"/>
      <c r="AM84" s="92"/>
      <c r="AN84" s="93"/>
      <c r="AO84" s="91" t="s">
        <v>389</v>
      </c>
      <c r="AP84" s="92"/>
      <c r="AQ84" s="92"/>
      <c r="AR84" s="92"/>
      <c r="AS84" s="93"/>
      <c r="AT84" s="91" t="s">
        <v>390</v>
      </c>
      <c r="AU84" s="92"/>
      <c r="AV84" s="92"/>
      <c r="AW84" s="92"/>
      <c r="AX84" s="266"/>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50" ht="22.5" customHeight="1" hidden="1">
      <c r="A86" s="120"/>
      <c r="B86" s="121"/>
      <c r="C86" s="121"/>
      <c r="D86" s="121"/>
      <c r="E86" s="121"/>
      <c r="F86" s="122"/>
      <c r="G86" s="298" t="s">
        <v>398</v>
      </c>
      <c r="H86" s="298"/>
      <c r="I86" s="298"/>
      <c r="J86" s="298"/>
      <c r="K86" s="298"/>
      <c r="L86" s="298"/>
      <c r="M86" s="298"/>
      <c r="N86" s="298"/>
      <c r="O86" s="298"/>
      <c r="P86" s="298"/>
      <c r="Q86" s="298"/>
      <c r="R86" s="298"/>
      <c r="S86" s="298"/>
      <c r="T86" s="298"/>
      <c r="U86" s="298"/>
      <c r="V86" s="298"/>
      <c r="W86" s="298"/>
      <c r="X86" s="298"/>
      <c r="Y86" s="539" t="s">
        <v>17</v>
      </c>
      <c r="Z86" s="540"/>
      <c r="AA86" s="541"/>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2"/>
    </row>
    <row r="87" spans="1:50" ht="46.5" customHeight="1" hidden="1">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50" ht="22.5" customHeight="1" hidden="1">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9" t="s">
        <v>17</v>
      </c>
      <c r="Z89" s="540"/>
      <c r="AA89" s="541"/>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2"/>
    </row>
    <row r="90" spans="1:50" ht="46.5" customHeight="1" hidden="1">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50" ht="22.5" customHeight="1" hidden="1">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1"/>
      <c r="Y92" s="539" t="s">
        <v>17</v>
      </c>
      <c r="Z92" s="540"/>
      <c r="AA92" s="541"/>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2"/>
    </row>
    <row r="93" spans="1:50" ht="46.5" customHeight="1" hidden="1">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2"/>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50" ht="32.25" customHeight="1" hidden="1">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50" ht="22.5" customHeight="1" hidden="1">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9" t="s">
        <v>17</v>
      </c>
      <c r="Z95" s="540"/>
      <c r="AA95" s="541"/>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2"/>
    </row>
    <row r="96" spans="1:50" ht="46.5" customHeight="1" hidden="1">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2.5" customHeight="1">
      <c r="A97" s="604" t="s">
        <v>77</v>
      </c>
      <c r="B97" s="605"/>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2.5" customHeight="1">
      <c r="A98" s="606"/>
      <c r="B98" s="607"/>
      <c r="C98" s="536" t="s">
        <v>391</v>
      </c>
      <c r="D98" s="537"/>
      <c r="E98" s="537"/>
      <c r="F98" s="537"/>
      <c r="G98" s="537"/>
      <c r="H98" s="537"/>
      <c r="I98" s="537"/>
      <c r="J98" s="537"/>
      <c r="K98" s="538"/>
      <c r="L98" s="175">
        <v>62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6"/>
      <c r="B99" s="607"/>
      <c r="C99" s="601"/>
      <c r="D99" s="602"/>
      <c r="E99" s="602"/>
      <c r="F99" s="602"/>
      <c r="G99" s="602"/>
      <c r="H99" s="602"/>
      <c r="I99" s="602"/>
      <c r="J99" s="602"/>
      <c r="K99" s="60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6"/>
      <c r="B100" s="607"/>
      <c r="C100" s="601"/>
      <c r="D100" s="602"/>
      <c r="E100" s="602"/>
      <c r="F100" s="602"/>
      <c r="G100" s="602"/>
      <c r="H100" s="602"/>
      <c r="I100" s="602"/>
      <c r="J100" s="602"/>
      <c r="K100" s="60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6"/>
      <c r="B101" s="607"/>
      <c r="C101" s="601"/>
      <c r="D101" s="602"/>
      <c r="E101" s="602"/>
      <c r="F101" s="602"/>
      <c r="G101" s="602"/>
      <c r="H101" s="602"/>
      <c r="I101" s="602"/>
      <c r="J101" s="602"/>
      <c r="K101" s="60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8"/>
      <c r="B104" s="609"/>
      <c r="C104" s="595" t="s">
        <v>22</v>
      </c>
      <c r="D104" s="596"/>
      <c r="E104" s="596"/>
      <c r="F104" s="596"/>
      <c r="G104" s="596"/>
      <c r="H104" s="596"/>
      <c r="I104" s="596"/>
      <c r="J104" s="596"/>
      <c r="K104" s="597"/>
      <c r="L104" s="598">
        <f>SUM(L98:Q103)</f>
        <v>62</v>
      </c>
      <c r="M104" s="599"/>
      <c r="N104" s="599"/>
      <c r="O104" s="599"/>
      <c r="P104" s="599"/>
      <c r="Q104" s="600"/>
      <c r="R104" s="598">
        <f>SUM(R98:W103)</f>
        <v>0</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5" customHeight="1">
      <c r="A108" s="645" t="s">
        <v>312</v>
      </c>
      <c r="B108" s="646"/>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4" t="s">
        <v>399</v>
      </c>
      <c r="AE108" s="345"/>
      <c r="AF108" s="345"/>
      <c r="AG108" s="341" t="s">
        <v>438</v>
      </c>
      <c r="AH108" s="342"/>
      <c r="AI108" s="342"/>
      <c r="AJ108" s="342"/>
      <c r="AK108" s="342"/>
      <c r="AL108" s="342"/>
      <c r="AM108" s="342"/>
      <c r="AN108" s="342"/>
      <c r="AO108" s="342"/>
      <c r="AP108" s="342"/>
      <c r="AQ108" s="342"/>
      <c r="AR108" s="342"/>
      <c r="AS108" s="342"/>
      <c r="AT108" s="342"/>
      <c r="AU108" s="342"/>
      <c r="AV108" s="342"/>
      <c r="AW108" s="342"/>
      <c r="AX108" s="343"/>
    </row>
    <row r="109" spans="1:50" ht="45.75" customHeight="1">
      <c r="A109" s="647"/>
      <c r="B109" s="648"/>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3"/>
      <c r="AD109" s="296" t="s">
        <v>399</v>
      </c>
      <c r="AE109" s="297"/>
      <c r="AF109" s="297"/>
      <c r="AG109" s="276" t="s">
        <v>439</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c r="A110" s="649"/>
      <c r="B110" s="650"/>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6" t="s">
        <v>399</v>
      </c>
      <c r="AE110" s="327"/>
      <c r="AF110" s="327"/>
      <c r="AG110" s="336" t="s">
        <v>425</v>
      </c>
      <c r="AH110" s="241"/>
      <c r="AI110" s="241"/>
      <c r="AJ110" s="241"/>
      <c r="AK110" s="241"/>
      <c r="AL110" s="241"/>
      <c r="AM110" s="241"/>
      <c r="AN110" s="241"/>
      <c r="AO110" s="241"/>
      <c r="AP110" s="241"/>
      <c r="AQ110" s="241"/>
      <c r="AR110" s="241"/>
      <c r="AS110" s="241"/>
      <c r="AT110" s="241"/>
      <c r="AU110" s="241"/>
      <c r="AV110" s="241"/>
      <c r="AW110" s="241"/>
      <c r="AX110" s="322"/>
    </row>
    <row r="111" spans="1:50" ht="27" customHeight="1">
      <c r="A111" s="257" t="s">
        <v>46</v>
      </c>
      <c r="B111" s="258"/>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0" t="s">
        <v>399</v>
      </c>
      <c r="AE111" s="271"/>
      <c r="AF111" s="271"/>
      <c r="AG111" s="273" t="s">
        <v>427</v>
      </c>
      <c r="AH111" s="274"/>
      <c r="AI111" s="274"/>
      <c r="AJ111" s="274"/>
      <c r="AK111" s="274"/>
      <c r="AL111" s="274"/>
      <c r="AM111" s="274"/>
      <c r="AN111" s="274"/>
      <c r="AO111" s="274"/>
      <c r="AP111" s="274"/>
      <c r="AQ111" s="274"/>
      <c r="AR111" s="274"/>
      <c r="AS111" s="274"/>
      <c r="AT111" s="274"/>
      <c r="AU111" s="274"/>
      <c r="AV111" s="274"/>
      <c r="AW111" s="274"/>
      <c r="AX111" s="275"/>
    </row>
    <row r="112" spans="1:50" ht="18.75"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51" t="s">
        <v>426</v>
      </c>
      <c r="AE112" s="297"/>
      <c r="AF112" s="297"/>
      <c r="AG112" s="471"/>
      <c r="AH112" s="253"/>
      <c r="AI112" s="253"/>
      <c r="AJ112" s="253"/>
      <c r="AK112" s="253"/>
      <c r="AL112" s="253"/>
      <c r="AM112" s="253"/>
      <c r="AN112" s="253"/>
      <c r="AO112" s="253"/>
      <c r="AP112" s="253"/>
      <c r="AQ112" s="253"/>
      <c r="AR112" s="253"/>
      <c r="AS112" s="253"/>
      <c r="AT112" s="253"/>
      <c r="AU112" s="253"/>
      <c r="AV112" s="253"/>
      <c r="AW112" s="253"/>
      <c r="AX112" s="277"/>
    </row>
    <row r="113" spans="1:50" ht="34.5" customHeight="1">
      <c r="A113" s="259"/>
      <c r="B113" s="260"/>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399</v>
      </c>
      <c r="AE113" s="297"/>
      <c r="AF113" s="297"/>
      <c r="AG113" s="276" t="s">
        <v>428</v>
      </c>
      <c r="AH113" s="253"/>
      <c r="AI113" s="253"/>
      <c r="AJ113" s="253"/>
      <c r="AK113" s="253"/>
      <c r="AL113" s="253"/>
      <c r="AM113" s="253"/>
      <c r="AN113" s="253"/>
      <c r="AO113" s="253"/>
      <c r="AP113" s="253"/>
      <c r="AQ113" s="253"/>
      <c r="AR113" s="253"/>
      <c r="AS113" s="253"/>
      <c r="AT113" s="253"/>
      <c r="AU113" s="253"/>
      <c r="AV113" s="253"/>
      <c r="AW113" s="253"/>
      <c r="AX113" s="277"/>
    </row>
    <row r="114" spans="1:50"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51" t="s">
        <v>426</v>
      </c>
      <c r="AE114" s="297"/>
      <c r="AF114" s="297"/>
      <c r="AG114" s="471"/>
      <c r="AH114" s="253"/>
      <c r="AI114" s="253"/>
      <c r="AJ114" s="253"/>
      <c r="AK114" s="253"/>
      <c r="AL114" s="253"/>
      <c r="AM114" s="253"/>
      <c r="AN114" s="253"/>
      <c r="AO114" s="253"/>
      <c r="AP114" s="253"/>
      <c r="AQ114" s="253"/>
      <c r="AR114" s="253"/>
      <c r="AS114" s="253"/>
      <c r="AT114" s="253"/>
      <c r="AU114" s="253"/>
      <c r="AV114" s="253"/>
      <c r="AW114" s="253"/>
      <c r="AX114" s="277"/>
    </row>
    <row r="115" spans="1:50" ht="18.75"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399</v>
      </c>
      <c r="AE115" s="297"/>
      <c r="AF115" s="297"/>
      <c r="AG115" s="276" t="s">
        <v>429</v>
      </c>
      <c r="AH115" s="253"/>
      <c r="AI115" s="253"/>
      <c r="AJ115" s="253"/>
      <c r="AK115" s="253"/>
      <c r="AL115" s="253"/>
      <c r="AM115" s="253"/>
      <c r="AN115" s="253"/>
      <c r="AO115" s="253"/>
      <c r="AP115" s="253"/>
      <c r="AQ115" s="253"/>
      <c r="AR115" s="253"/>
      <c r="AS115" s="253"/>
      <c r="AT115" s="253"/>
      <c r="AU115" s="253"/>
      <c r="AV115" s="253"/>
      <c r="AW115" s="253"/>
      <c r="AX115" s="277"/>
    </row>
    <row r="116" spans="1:64" ht="29.25"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426</v>
      </c>
      <c r="AE116" s="256"/>
      <c r="AF116" s="256"/>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33.75"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426</v>
      </c>
      <c r="AE117" s="327"/>
      <c r="AF117" s="331"/>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13.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399</v>
      </c>
      <c r="AE118" s="271"/>
      <c r="AF118" s="272"/>
      <c r="AG118" s="273" t="s">
        <v>447</v>
      </c>
      <c r="AH118" s="274"/>
      <c r="AI118" s="274"/>
      <c r="AJ118" s="274"/>
      <c r="AK118" s="274"/>
      <c r="AL118" s="274"/>
      <c r="AM118" s="274"/>
      <c r="AN118" s="274"/>
      <c r="AO118" s="274"/>
      <c r="AP118" s="274"/>
      <c r="AQ118" s="274"/>
      <c r="AR118" s="274"/>
      <c r="AS118" s="274"/>
      <c r="AT118" s="274"/>
      <c r="AU118" s="274"/>
      <c r="AV118" s="274"/>
      <c r="AW118" s="274"/>
      <c r="AX118" s="275"/>
    </row>
    <row r="119" spans="1:50" ht="3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426</v>
      </c>
      <c r="AE119" s="347"/>
      <c r="AF119" s="347"/>
      <c r="AG119" s="276"/>
      <c r="AH119" s="253"/>
      <c r="AI119" s="253"/>
      <c r="AJ119" s="253"/>
      <c r="AK119" s="253"/>
      <c r="AL119" s="253"/>
      <c r="AM119" s="253"/>
      <c r="AN119" s="253"/>
      <c r="AO119" s="253"/>
      <c r="AP119" s="253"/>
      <c r="AQ119" s="253"/>
      <c r="AR119" s="253"/>
      <c r="AS119" s="253"/>
      <c r="AT119" s="253"/>
      <c r="AU119" s="253"/>
      <c r="AV119" s="253"/>
      <c r="AW119" s="253"/>
      <c r="AX119" s="277"/>
    </row>
    <row r="120" spans="1:50" ht="51.7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399</v>
      </c>
      <c r="AE120" s="297"/>
      <c r="AF120" s="297"/>
      <c r="AG120" s="276" t="s">
        <v>440</v>
      </c>
      <c r="AH120" s="253"/>
      <c r="AI120" s="253"/>
      <c r="AJ120" s="253"/>
      <c r="AK120" s="253"/>
      <c r="AL120" s="253"/>
      <c r="AM120" s="253"/>
      <c r="AN120" s="253"/>
      <c r="AO120" s="253"/>
      <c r="AP120" s="253"/>
      <c r="AQ120" s="253"/>
      <c r="AR120" s="253"/>
      <c r="AS120" s="253"/>
      <c r="AT120" s="253"/>
      <c r="AU120" s="253"/>
      <c r="AV120" s="253"/>
      <c r="AW120" s="253"/>
      <c r="AX120" s="277"/>
    </row>
    <row r="121" spans="1:50" ht="35.25"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399</v>
      </c>
      <c r="AE121" s="297"/>
      <c r="AF121" s="297"/>
      <c r="AG121" s="336" t="s">
        <v>441</v>
      </c>
      <c r="AH121" s="241"/>
      <c r="AI121" s="241"/>
      <c r="AJ121" s="241"/>
      <c r="AK121" s="241"/>
      <c r="AL121" s="241"/>
      <c r="AM121" s="241"/>
      <c r="AN121" s="241"/>
      <c r="AO121" s="241"/>
      <c r="AP121" s="241"/>
      <c r="AQ121" s="241"/>
      <c r="AR121" s="241"/>
      <c r="AS121" s="241"/>
      <c r="AT121" s="241"/>
      <c r="AU121" s="241"/>
      <c r="AV121" s="241"/>
      <c r="AW121" s="241"/>
      <c r="AX121" s="322"/>
    </row>
    <row r="122" spans="1:50" ht="33" customHeight="1">
      <c r="A122" s="243" t="s">
        <v>80</v>
      </c>
      <c r="B122" s="244"/>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558"/>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50" ht="15.75" customHeight="1">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50" ht="26.25" customHeight="1">
      <c r="A124" s="245"/>
      <c r="B124" s="246"/>
      <c r="C124" s="278" t="s">
        <v>400</v>
      </c>
      <c r="D124" s="279"/>
      <c r="E124" s="279"/>
      <c r="F124" s="279"/>
      <c r="G124" s="279"/>
      <c r="H124" s="279"/>
      <c r="I124" s="279"/>
      <c r="J124" s="279"/>
      <c r="K124" s="279"/>
      <c r="L124" s="279"/>
      <c r="M124" s="279"/>
      <c r="N124" s="279"/>
      <c r="O124" s="280"/>
      <c r="P124" s="287"/>
      <c r="Q124" s="287"/>
      <c r="R124" s="287"/>
      <c r="S124" s="288"/>
      <c r="T124" s="252" t="s">
        <v>400</v>
      </c>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50" ht="26.25" customHeight="1">
      <c r="A125" s="247"/>
      <c r="B125" s="248"/>
      <c r="C125" s="281" t="s">
        <v>400</v>
      </c>
      <c r="D125" s="282"/>
      <c r="E125" s="282"/>
      <c r="F125" s="282"/>
      <c r="G125" s="282"/>
      <c r="H125" s="282"/>
      <c r="I125" s="282"/>
      <c r="J125" s="282"/>
      <c r="K125" s="282"/>
      <c r="L125" s="282"/>
      <c r="M125" s="282"/>
      <c r="N125" s="282"/>
      <c r="O125" s="283"/>
      <c r="P125" s="289"/>
      <c r="Q125" s="289"/>
      <c r="R125" s="289"/>
      <c r="S125" s="290"/>
      <c r="T125" s="556" t="s">
        <v>400</v>
      </c>
      <c r="U125" s="338"/>
      <c r="V125" s="338"/>
      <c r="W125" s="338"/>
      <c r="X125" s="338"/>
      <c r="Y125" s="338"/>
      <c r="Z125" s="338"/>
      <c r="AA125" s="338"/>
      <c r="AB125" s="338"/>
      <c r="AC125" s="338"/>
      <c r="AD125" s="338"/>
      <c r="AE125" s="338"/>
      <c r="AF125" s="557"/>
      <c r="AG125" s="321"/>
      <c r="AH125" s="241"/>
      <c r="AI125" s="241"/>
      <c r="AJ125" s="241"/>
      <c r="AK125" s="241"/>
      <c r="AL125" s="241"/>
      <c r="AM125" s="241"/>
      <c r="AN125" s="241"/>
      <c r="AO125" s="241"/>
      <c r="AP125" s="241"/>
      <c r="AQ125" s="241"/>
      <c r="AR125" s="241"/>
      <c r="AS125" s="241"/>
      <c r="AT125" s="241"/>
      <c r="AU125" s="241"/>
      <c r="AV125" s="241"/>
      <c r="AW125" s="241"/>
      <c r="AX125" s="322"/>
    </row>
    <row r="126" spans="1:50" ht="57" customHeight="1">
      <c r="A126" s="257" t="s">
        <v>58</v>
      </c>
      <c r="B126" s="388"/>
      <c r="C126" s="378" t="s">
        <v>64</v>
      </c>
      <c r="D126" s="426"/>
      <c r="E126" s="426"/>
      <c r="F126" s="427"/>
      <c r="G126" s="382" t="s">
        <v>430</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66.75" customHeight="1" thickBot="1">
      <c r="A127" s="389"/>
      <c r="B127" s="390"/>
      <c r="C127" s="581" t="s">
        <v>68</v>
      </c>
      <c r="D127" s="582"/>
      <c r="E127" s="582"/>
      <c r="F127" s="583"/>
      <c r="G127" s="584" t="s">
        <v>401</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50"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98.25"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70.5" customHeight="1" thickBot="1">
      <c r="A133" s="553"/>
      <c r="B133" s="554"/>
      <c r="C133" s="554"/>
      <c r="D133" s="554"/>
      <c r="E133" s="555"/>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84"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519" t="s">
        <v>224</v>
      </c>
      <c r="B137" s="314"/>
      <c r="C137" s="314"/>
      <c r="D137" s="314"/>
      <c r="E137" s="314"/>
      <c r="F137" s="314"/>
      <c r="G137" s="544" t="s">
        <v>400</v>
      </c>
      <c r="H137" s="545"/>
      <c r="I137" s="545"/>
      <c r="J137" s="545"/>
      <c r="K137" s="545"/>
      <c r="L137" s="545"/>
      <c r="M137" s="545"/>
      <c r="N137" s="545"/>
      <c r="O137" s="545"/>
      <c r="P137" s="546"/>
      <c r="Q137" s="314" t="s">
        <v>225</v>
      </c>
      <c r="R137" s="314"/>
      <c r="S137" s="314"/>
      <c r="T137" s="314"/>
      <c r="U137" s="314"/>
      <c r="V137" s="314"/>
      <c r="W137" s="544" t="s">
        <v>400</v>
      </c>
      <c r="X137" s="545"/>
      <c r="Y137" s="545"/>
      <c r="Z137" s="545"/>
      <c r="AA137" s="545"/>
      <c r="AB137" s="545"/>
      <c r="AC137" s="545"/>
      <c r="AD137" s="545"/>
      <c r="AE137" s="545"/>
      <c r="AF137" s="546"/>
      <c r="AG137" s="314" t="s">
        <v>226</v>
      </c>
      <c r="AH137" s="314"/>
      <c r="AI137" s="314"/>
      <c r="AJ137" s="314"/>
      <c r="AK137" s="314"/>
      <c r="AL137" s="314"/>
      <c r="AM137" s="516" t="s">
        <v>402</v>
      </c>
      <c r="AN137" s="517"/>
      <c r="AO137" s="517"/>
      <c r="AP137" s="517"/>
      <c r="AQ137" s="517"/>
      <c r="AR137" s="517"/>
      <c r="AS137" s="517"/>
      <c r="AT137" s="517"/>
      <c r="AU137" s="517"/>
      <c r="AV137" s="518"/>
      <c r="AW137" s="12"/>
      <c r="AX137" s="13"/>
    </row>
    <row r="138" spans="1:50" ht="19.5" customHeight="1" thickBot="1">
      <c r="A138" s="520" t="s">
        <v>227</v>
      </c>
      <c r="B138" s="424"/>
      <c r="C138" s="424"/>
      <c r="D138" s="424"/>
      <c r="E138" s="424"/>
      <c r="F138" s="424"/>
      <c r="G138" s="311" t="s">
        <v>443</v>
      </c>
      <c r="H138" s="312"/>
      <c r="I138" s="312"/>
      <c r="J138" s="312"/>
      <c r="K138" s="312"/>
      <c r="L138" s="312"/>
      <c r="M138" s="312"/>
      <c r="N138" s="312"/>
      <c r="O138" s="312"/>
      <c r="P138" s="313"/>
      <c r="Q138" s="424" t="s">
        <v>228</v>
      </c>
      <c r="R138" s="424"/>
      <c r="S138" s="424"/>
      <c r="T138" s="424"/>
      <c r="U138" s="424"/>
      <c r="V138" s="424"/>
      <c r="W138" s="311" t="s">
        <v>442</v>
      </c>
      <c r="X138" s="312"/>
      <c r="Y138" s="312"/>
      <c r="Z138" s="312"/>
      <c r="AA138" s="312"/>
      <c r="AB138" s="312"/>
      <c r="AC138" s="312"/>
      <c r="AD138" s="312"/>
      <c r="AE138" s="312"/>
      <c r="AF138" s="313"/>
      <c r="AG138" s="315"/>
      <c r="AH138" s="316"/>
      <c r="AI138" s="316"/>
      <c r="AJ138" s="316"/>
      <c r="AK138" s="316"/>
      <c r="AL138" s="316"/>
      <c r="AM138" s="353"/>
      <c r="AN138" s="354"/>
      <c r="AO138" s="354"/>
      <c r="AP138" s="354"/>
      <c r="AQ138" s="354"/>
      <c r="AR138" s="354"/>
      <c r="AS138" s="354"/>
      <c r="AT138" s="354"/>
      <c r="AU138" s="354"/>
      <c r="AV138" s="355"/>
      <c r="AW138" s="28"/>
      <c r="AX138" s="29"/>
    </row>
    <row r="139" spans="1:50" ht="23.2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0"/>
      <c r="B170" s="401"/>
      <c r="C170" s="401"/>
      <c r="D170" s="401"/>
      <c r="E170" s="401"/>
      <c r="F170" s="402"/>
      <c r="G170" s="52"/>
      <c r="H170" s="53"/>
      <c r="I170" s="53" t="s">
        <v>437</v>
      </c>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403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407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c r="A180" s="365"/>
      <c r="B180" s="366"/>
      <c r="C180" s="366"/>
      <c r="D180" s="366"/>
      <c r="E180" s="366"/>
      <c r="F180" s="367"/>
      <c r="G180" s="356" t="s">
        <v>392</v>
      </c>
      <c r="H180" s="357"/>
      <c r="I180" s="357"/>
      <c r="J180" s="357"/>
      <c r="K180" s="358"/>
      <c r="L180" s="359" t="s">
        <v>404</v>
      </c>
      <c r="M180" s="360"/>
      <c r="N180" s="360"/>
      <c r="O180" s="360"/>
      <c r="P180" s="360"/>
      <c r="Q180" s="360"/>
      <c r="R180" s="360"/>
      <c r="S180" s="360"/>
      <c r="T180" s="360"/>
      <c r="U180" s="360"/>
      <c r="V180" s="360"/>
      <c r="W180" s="360"/>
      <c r="X180" s="361"/>
      <c r="Y180" s="391">
        <v>4.1</v>
      </c>
      <c r="Z180" s="392"/>
      <c r="AA180" s="392"/>
      <c r="AB180" s="393"/>
      <c r="AC180" s="356" t="s">
        <v>392</v>
      </c>
      <c r="AD180" s="357"/>
      <c r="AE180" s="357"/>
      <c r="AF180" s="357"/>
      <c r="AG180" s="358"/>
      <c r="AH180" s="359" t="s">
        <v>404</v>
      </c>
      <c r="AI180" s="360"/>
      <c r="AJ180" s="360"/>
      <c r="AK180" s="360"/>
      <c r="AL180" s="360"/>
      <c r="AM180" s="360"/>
      <c r="AN180" s="360"/>
      <c r="AO180" s="360"/>
      <c r="AP180" s="360"/>
      <c r="AQ180" s="360"/>
      <c r="AR180" s="360"/>
      <c r="AS180" s="360"/>
      <c r="AT180" s="361"/>
      <c r="AU180" s="391">
        <v>3</v>
      </c>
      <c r="AV180" s="392"/>
      <c r="AW180" s="392"/>
      <c r="AX180" s="476"/>
    </row>
    <row r="181" spans="1:50" ht="24.75" customHeight="1">
      <c r="A181" s="365"/>
      <c r="B181" s="366"/>
      <c r="C181" s="366"/>
      <c r="D181" s="366"/>
      <c r="E181" s="366"/>
      <c r="F181" s="367"/>
      <c r="G181" s="406" t="s">
        <v>393</v>
      </c>
      <c r="H181" s="407"/>
      <c r="I181" s="407"/>
      <c r="J181" s="407"/>
      <c r="K181" s="408"/>
      <c r="L181" s="409" t="s">
        <v>405</v>
      </c>
      <c r="M181" s="410"/>
      <c r="N181" s="410"/>
      <c r="O181" s="410"/>
      <c r="P181" s="410"/>
      <c r="Q181" s="410"/>
      <c r="R181" s="410"/>
      <c r="S181" s="410"/>
      <c r="T181" s="410"/>
      <c r="U181" s="410"/>
      <c r="V181" s="410"/>
      <c r="W181" s="410"/>
      <c r="X181" s="411"/>
      <c r="Y181" s="412">
        <v>0.7</v>
      </c>
      <c r="Z181" s="413"/>
      <c r="AA181" s="413"/>
      <c r="AB181" s="414"/>
      <c r="AC181" s="406" t="s">
        <v>393</v>
      </c>
      <c r="AD181" s="407"/>
      <c r="AE181" s="407"/>
      <c r="AF181" s="407"/>
      <c r="AG181" s="408"/>
      <c r="AH181" s="409" t="s">
        <v>406</v>
      </c>
      <c r="AI181" s="410"/>
      <c r="AJ181" s="410"/>
      <c r="AK181" s="410"/>
      <c r="AL181" s="410"/>
      <c r="AM181" s="410"/>
      <c r="AN181" s="410"/>
      <c r="AO181" s="410"/>
      <c r="AP181" s="410"/>
      <c r="AQ181" s="410"/>
      <c r="AR181" s="410"/>
      <c r="AS181" s="410"/>
      <c r="AT181" s="411"/>
      <c r="AU181" s="412">
        <v>5.2</v>
      </c>
      <c r="AV181" s="413"/>
      <c r="AW181" s="413"/>
      <c r="AX181" s="559"/>
    </row>
    <row r="182" spans="1:50" ht="24.75" customHeight="1">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t="s">
        <v>397</v>
      </c>
      <c r="AD182" s="407"/>
      <c r="AE182" s="407"/>
      <c r="AF182" s="407"/>
      <c r="AG182" s="408"/>
      <c r="AH182" s="409" t="s">
        <v>394</v>
      </c>
      <c r="AI182" s="410"/>
      <c r="AJ182" s="410"/>
      <c r="AK182" s="410"/>
      <c r="AL182" s="410"/>
      <c r="AM182" s="410"/>
      <c r="AN182" s="410"/>
      <c r="AO182" s="410"/>
      <c r="AP182" s="410"/>
      <c r="AQ182" s="410"/>
      <c r="AR182" s="410"/>
      <c r="AS182" s="410"/>
      <c r="AT182" s="411"/>
      <c r="AU182" s="412">
        <v>0.3</v>
      </c>
      <c r="AV182" s="413"/>
      <c r="AW182" s="413"/>
      <c r="AX182" s="559"/>
    </row>
    <row r="183" spans="1:50" ht="24.75" customHeight="1">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4.75" customHeight="1">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4.75" customHeight="1">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4.75" customHeight="1">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9"/>
    </row>
    <row r="187" spans="1:50" ht="24.75" customHeight="1">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4.75" customHeight="1">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4.75" customHeight="1">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4.75" customHeight="1" thickBot="1">
      <c r="A190" s="365"/>
      <c r="B190" s="366"/>
      <c r="C190" s="366"/>
      <c r="D190" s="366"/>
      <c r="E190" s="366"/>
      <c r="F190" s="367"/>
      <c r="G190" s="560" t="s">
        <v>22</v>
      </c>
      <c r="H190" s="561"/>
      <c r="I190" s="561"/>
      <c r="J190" s="561"/>
      <c r="K190" s="561"/>
      <c r="L190" s="562"/>
      <c r="M190" s="146"/>
      <c r="N190" s="146"/>
      <c r="O190" s="146"/>
      <c r="P190" s="146"/>
      <c r="Q190" s="146"/>
      <c r="R190" s="146"/>
      <c r="S190" s="146"/>
      <c r="T190" s="146"/>
      <c r="U190" s="146"/>
      <c r="V190" s="146"/>
      <c r="W190" s="146"/>
      <c r="X190" s="147"/>
      <c r="Y190" s="563">
        <f>SUM(Y180:AB189)</f>
        <v>4.8</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8.5</v>
      </c>
      <c r="AV190" s="564"/>
      <c r="AW190" s="564"/>
      <c r="AX190" s="566"/>
    </row>
    <row r="191" spans="1:50" ht="30" customHeight="1">
      <c r="A191" s="365"/>
      <c r="B191" s="366"/>
      <c r="C191" s="366"/>
      <c r="D191" s="366"/>
      <c r="E191" s="366"/>
      <c r="F191" s="367"/>
      <c r="G191" s="371" t="s">
        <v>408</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410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c r="A193" s="365"/>
      <c r="B193" s="366"/>
      <c r="C193" s="366"/>
      <c r="D193" s="366"/>
      <c r="E193" s="366"/>
      <c r="F193" s="367"/>
      <c r="G193" s="356" t="s">
        <v>392</v>
      </c>
      <c r="H193" s="357"/>
      <c r="I193" s="357"/>
      <c r="J193" s="357"/>
      <c r="K193" s="358"/>
      <c r="L193" s="359" t="s">
        <v>404</v>
      </c>
      <c r="M193" s="360"/>
      <c r="N193" s="360"/>
      <c r="O193" s="360"/>
      <c r="P193" s="360"/>
      <c r="Q193" s="360"/>
      <c r="R193" s="360"/>
      <c r="S193" s="360"/>
      <c r="T193" s="360"/>
      <c r="U193" s="360"/>
      <c r="V193" s="360"/>
      <c r="W193" s="360"/>
      <c r="X193" s="361"/>
      <c r="Y193" s="391">
        <v>7.3</v>
      </c>
      <c r="Z193" s="392"/>
      <c r="AA193" s="392"/>
      <c r="AB193" s="393"/>
      <c r="AC193" s="356" t="s">
        <v>392</v>
      </c>
      <c r="AD193" s="357"/>
      <c r="AE193" s="357"/>
      <c r="AF193" s="357"/>
      <c r="AG193" s="358"/>
      <c r="AH193" s="359" t="s">
        <v>404</v>
      </c>
      <c r="AI193" s="360"/>
      <c r="AJ193" s="360"/>
      <c r="AK193" s="360"/>
      <c r="AL193" s="360"/>
      <c r="AM193" s="360"/>
      <c r="AN193" s="360"/>
      <c r="AO193" s="360"/>
      <c r="AP193" s="360"/>
      <c r="AQ193" s="360"/>
      <c r="AR193" s="360"/>
      <c r="AS193" s="360"/>
      <c r="AT193" s="361"/>
      <c r="AU193" s="391">
        <v>5.2</v>
      </c>
      <c r="AV193" s="392"/>
      <c r="AW193" s="392"/>
      <c r="AX193" s="476"/>
    </row>
    <row r="194" spans="1:50" ht="24.75" customHeight="1">
      <c r="A194" s="365"/>
      <c r="B194" s="366"/>
      <c r="C194" s="366"/>
      <c r="D194" s="366"/>
      <c r="E194" s="366"/>
      <c r="F194" s="367"/>
      <c r="G194" s="406" t="s">
        <v>393</v>
      </c>
      <c r="H194" s="407"/>
      <c r="I194" s="407"/>
      <c r="J194" s="407"/>
      <c r="K194" s="408"/>
      <c r="L194" s="409" t="s">
        <v>409</v>
      </c>
      <c r="M194" s="410"/>
      <c r="N194" s="410"/>
      <c r="O194" s="410"/>
      <c r="P194" s="410"/>
      <c r="Q194" s="410"/>
      <c r="R194" s="410"/>
      <c r="S194" s="410"/>
      <c r="T194" s="410"/>
      <c r="U194" s="410"/>
      <c r="V194" s="410"/>
      <c r="W194" s="410"/>
      <c r="X194" s="411"/>
      <c r="Y194" s="412">
        <v>4.9</v>
      </c>
      <c r="Z194" s="413"/>
      <c r="AA194" s="413"/>
      <c r="AB194" s="414"/>
      <c r="AC194" s="406" t="s">
        <v>393</v>
      </c>
      <c r="AD194" s="407"/>
      <c r="AE194" s="407"/>
      <c r="AF194" s="407"/>
      <c r="AG194" s="408"/>
      <c r="AH194" s="409" t="s">
        <v>409</v>
      </c>
      <c r="AI194" s="410"/>
      <c r="AJ194" s="410"/>
      <c r="AK194" s="410"/>
      <c r="AL194" s="410"/>
      <c r="AM194" s="410"/>
      <c r="AN194" s="410"/>
      <c r="AO194" s="410"/>
      <c r="AP194" s="410"/>
      <c r="AQ194" s="410"/>
      <c r="AR194" s="410"/>
      <c r="AS194" s="410"/>
      <c r="AT194" s="411"/>
      <c r="AU194" s="412">
        <v>1.9</v>
      </c>
      <c r="AV194" s="413"/>
      <c r="AW194" s="413"/>
      <c r="AX194" s="559"/>
    </row>
    <row r="195" spans="1:50" ht="24.75" customHeight="1">
      <c r="A195" s="365"/>
      <c r="B195" s="366"/>
      <c r="C195" s="366"/>
      <c r="D195" s="366"/>
      <c r="E195" s="366"/>
      <c r="F195" s="367"/>
      <c r="G195" s="406" t="s">
        <v>394</v>
      </c>
      <c r="H195" s="407"/>
      <c r="I195" s="407"/>
      <c r="J195" s="407"/>
      <c r="K195" s="408"/>
      <c r="L195" s="409" t="s">
        <v>394</v>
      </c>
      <c r="M195" s="410"/>
      <c r="N195" s="410"/>
      <c r="O195" s="410"/>
      <c r="P195" s="410"/>
      <c r="Q195" s="410"/>
      <c r="R195" s="410"/>
      <c r="S195" s="410"/>
      <c r="T195" s="410"/>
      <c r="U195" s="410"/>
      <c r="V195" s="410"/>
      <c r="W195" s="410"/>
      <c r="X195" s="411"/>
      <c r="Y195" s="412">
        <v>0.6</v>
      </c>
      <c r="Z195" s="413"/>
      <c r="AA195" s="413"/>
      <c r="AB195" s="414"/>
      <c r="AC195" s="406" t="s">
        <v>394</v>
      </c>
      <c r="AD195" s="407"/>
      <c r="AE195" s="407"/>
      <c r="AF195" s="407"/>
      <c r="AG195" s="408"/>
      <c r="AH195" s="409" t="s">
        <v>394</v>
      </c>
      <c r="AI195" s="410"/>
      <c r="AJ195" s="410"/>
      <c r="AK195" s="410"/>
      <c r="AL195" s="410"/>
      <c r="AM195" s="410"/>
      <c r="AN195" s="410"/>
      <c r="AO195" s="410"/>
      <c r="AP195" s="410"/>
      <c r="AQ195" s="410"/>
      <c r="AR195" s="410"/>
      <c r="AS195" s="410"/>
      <c r="AT195" s="411"/>
      <c r="AU195" s="412">
        <v>0.7</v>
      </c>
      <c r="AV195" s="413"/>
      <c r="AW195" s="413"/>
      <c r="AX195" s="559"/>
    </row>
    <row r="196" spans="1:50" ht="24.75" customHeight="1">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customHeight="1">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customHeight="1">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customHeight="1">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4.75" customHeight="1">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4.75" customHeight="1">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4.75" customHeight="1">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4.75" customHeight="1" thickBot="1">
      <c r="A203" s="365"/>
      <c r="B203" s="366"/>
      <c r="C203" s="366"/>
      <c r="D203" s="366"/>
      <c r="E203" s="366"/>
      <c r="F203" s="367"/>
      <c r="G203" s="560" t="s">
        <v>22</v>
      </c>
      <c r="H203" s="561"/>
      <c r="I203" s="561"/>
      <c r="J203" s="561"/>
      <c r="K203" s="561"/>
      <c r="L203" s="562"/>
      <c r="M203" s="146"/>
      <c r="N203" s="146"/>
      <c r="O203" s="146"/>
      <c r="P203" s="146"/>
      <c r="Q203" s="146"/>
      <c r="R203" s="146"/>
      <c r="S203" s="146"/>
      <c r="T203" s="146"/>
      <c r="U203" s="146"/>
      <c r="V203" s="146"/>
      <c r="W203" s="146"/>
      <c r="X203" s="147"/>
      <c r="Y203" s="563">
        <f>SUM(Y193:AB202)</f>
        <v>12.799999999999999</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7.8</v>
      </c>
      <c r="AV203" s="564"/>
      <c r="AW203" s="564"/>
      <c r="AX203" s="566"/>
    </row>
    <row r="204" spans="1:50" ht="30" customHeight="1">
      <c r="A204" s="365"/>
      <c r="B204" s="366"/>
      <c r="C204" s="366"/>
      <c r="D204" s="366"/>
      <c r="E204" s="366"/>
      <c r="F204" s="367"/>
      <c r="G204" s="371" t="s">
        <v>411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359</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c r="A206" s="365"/>
      <c r="B206" s="366"/>
      <c r="C206" s="366"/>
      <c r="D206" s="366"/>
      <c r="E206" s="366"/>
      <c r="F206" s="367"/>
      <c r="G206" s="356" t="s">
        <v>395</v>
      </c>
      <c r="H206" s="357"/>
      <c r="I206" s="357"/>
      <c r="J206" s="357"/>
      <c r="K206" s="358"/>
      <c r="L206" s="359" t="s">
        <v>404</v>
      </c>
      <c r="M206" s="360"/>
      <c r="N206" s="360"/>
      <c r="O206" s="360"/>
      <c r="P206" s="360"/>
      <c r="Q206" s="360"/>
      <c r="R206" s="360"/>
      <c r="S206" s="360"/>
      <c r="T206" s="360"/>
      <c r="U206" s="360"/>
      <c r="V206" s="360"/>
      <c r="W206" s="360"/>
      <c r="X206" s="361"/>
      <c r="Y206" s="391">
        <v>9.4</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customHeight="1">
      <c r="A207" s="365"/>
      <c r="B207" s="366"/>
      <c r="C207" s="366"/>
      <c r="D207" s="366"/>
      <c r="E207" s="366"/>
      <c r="F207" s="367"/>
      <c r="G207" s="406" t="s">
        <v>396</v>
      </c>
      <c r="H207" s="407"/>
      <c r="I207" s="407"/>
      <c r="J207" s="407"/>
      <c r="K207" s="408"/>
      <c r="L207" s="409" t="s">
        <v>412</v>
      </c>
      <c r="M207" s="410"/>
      <c r="N207" s="410"/>
      <c r="O207" s="410"/>
      <c r="P207" s="410"/>
      <c r="Q207" s="410"/>
      <c r="R207" s="410"/>
      <c r="S207" s="410"/>
      <c r="T207" s="410"/>
      <c r="U207" s="410"/>
      <c r="V207" s="410"/>
      <c r="W207" s="410"/>
      <c r="X207" s="411"/>
      <c r="Y207" s="412">
        <v>1.4</v>
      </c>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customHeight="1">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customHeight="1">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customHeight="1">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customHeight="1">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customHeight="1">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4.75" customHeight="1">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4.75" customHeight="1">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4.75" customHeight="1">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4.75" customHeight="1" thickBot="1">
      <c r="A216" s="365"/>
      <c r="B216" s="366"/>
      <c r="C216" s="366"/>
      <c r="D216" s="366"/>
      <c r="E216" s="366"/>
      <c r="F216" s="367"/>
      <c r="G216" s="560" t="s">
        <v>22</v>
      </c>
      <c r="H216" s="561"/>
      <c r="I216" s="561"/>
      <c r="J216" s="561"/>
      <c r="K216" s="561"/>
      <c r="L216" s="562"/>
      <c r="M216" s="146"/>
      <c r="N216" s="146"/>
      <c r="O216" s="146"/>
      <c r="P216" s="146"/>
      <c r="Q216" s="146"/>
      <c r="R216" s="146"/>
      <c r="S216" s="146"/>
      <c r="T216" s="146"/>
      <c r="U216" s="146"/>
      <c r="V216" s="146"/>
      <c r="W216" s="146"/>
      <c r="X216" s="147"/>
      <c r="Y216" s="563">
        <f>SUM(Y206:AB215)</f>
        <v>10.8</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c r="A217" s="365"/>
      <c r="B217" s="366"/>
      <c r="C217" s="366"/>
      <c r="D217" s="366"/>
      <c r="E217" s="366"/>
      <c r="F217" s="367"/>
      <c r="G217" s="371" t="s">
        <v>413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360</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c r="A219" s="365"/>
      <c r="B219" s="366"/>
      <c r="C219" s="366"/>
      <c r="D219" s="366"/>
      <c r="E219" s="366"/>
      <c r="F219" s="367"/>
      <c r="G219" s="356" t="s">
        <v>392</v>
      </c>
      <c r="H219" s="357"/>
      <c r="I219" s="357"/>
      <c r="J219" s="357"/>
      <c r="K219" s="358"/>
      <c r="L219" s="359" t="s">
        <v>404</v>
      </c>
      <c r="M219" s="360"/>
      <c r="N219" s="360"/>
      <c r="O219" s="360"/>
      <c r="P219" s="360"/>
      <c r="Q219" s="360"/>
      <c r="R219" s="360"/>
      <c r="S219" s="360"/>
      <c r="T219" s="360"/>
      <c r="U219" s="360"/>
      <c r="V219" s="360"/>
      <c r="W219" s="360"/>
      <c r="X219" s="361"/>
      <c r="Y219" s="391">
        <v>4.6</v>
      </c>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customHeight="1">
      <c r="A220" s="365"/>
      <c r="B220" s="366"/>
      <c r="C220" s="366"/>
      <c r="D220" s="366"/>
      <c r="E220" s="366"/>
      <c r="F220" s="367"/>
      <c r="G220" s="406" t="s">
        <v>393</v>
      </c>
      <c r="H220" s="407"/>
      <c r="I220" s="407"/>
      <c r="J220" s="407"/>
      <c r="K220" s="408"/>
      <c r="L220" s="409" t="s">
        <v>409</v>
      </c>
      <c r="M220" s="410"/>
      <c r="N220" s="410"/>
      <c r="O220" s="410"/>
      <c r="P220" s="410"/>
      <c r="Q220" s="410"/>
      <c r="R220" s="410"/>
      <c r="S220" s="410"/>
      <c r="T220" s="410"/>
      <c r="U220" s="410"/>
      <c r="V220" s="410"/>
      <c r="W220" s="410"/>
      <c r="X220" s="411"/>
      <c r="Y220" s="412">
        <v>2.6</v>
      </c>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customHeight="1">
      <c r="A221" s="365"/>
      <c r="B221" s="366"/>
      <c r="C221" s="366"/>
      <c r="D221" s="366"/>
      <c r="E221" s="366"/>
      <c r="F221" s="367"/>
      <c r="G221" s="406" t="s">
        <v>394</v>
      </c>
      <c r="H221" s="407"/>
      <c r="I221" s="407"/>
      <c r="J221" s="407"/>
      <c r="K221" s="408"/>
      <c r="L221" s="409" t="s">
        <v>394</v>
      </c>
      <c r="M221" s="410"/>
      <c r="N221" s="410"/>
      <c r="O221" s="410"/>
      <c r="P221" s="410"/>
      <c r="Q221" s="410"/>
      <c r="R221" s="410"/>
      <c r="S221" s="410"/>
      <c r="T221" s="410"/>
      <c r="U221" s="410"/>
      <c r="V221" s="410"/>
      <c r="W221" s="410"/>
      <c r="X221" s="411"/>
      <c r="Y221" s="412">
        <v>0.6</v>
      </c>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customHeight="1">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customHeight="1">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customHeight="1">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customHeight="1">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customHeight="1">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4.75" customHeight="1">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4.75" customHeight="1">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4.75" customHeight="1">
      <c r="A229" s="365"/>
      <c r="B229" s="366"/>
      <c r="C229" s="366"/>
      <c r="D229" s="366"/>
      <c r="E229" s="366"/>
      <c r="F229" s="367"/>
      <c r="G229" s="560" t="s">
        <v>22</v>
      </c>
      <c r="H229" s="561"/>
      <c r="I229" s="561"/>
      <c r="J229" s="561"/>
      <c r="K229" s="561"/>
      <c r="L229" s="562"/>
      <c r="M229" s="146"/>
      <c r="N229" s="146"/>
      <c r="O229" s="146"/>
      <c r="P229" s="146"/>
      <c r="Q229" s="146"/>
      <c r="R229" s="146"/>
      <c r="S229" s="146"/>
      <c r="T229" s="146"/>
      <c r="U229" s="146"/>
      <c r="V229" s="146"/>
      <c r="W229" s="146"/>
      <c r="X229" s="147"/>
      <c r="Y229" s="563">
        <f>SUM(Y219:AB228)</f>
        <v>7.799999999999999</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6" t="s">
        <v>33</v>
      </c>
      <c r="AL235" s="235"/>
      <c r="AM235" s="235"/>
      <c r="AN235" s="235"/>
      <c r="AO235" s="235"/>
      <c r="AP235" s="235"/>
      <c r="AQ235" s="235" t="s">
        <v>23</v>
      </c>
      <c r="AR235" s="235"/>
      <c r="AS235" s="235"/>
      <c r="AT235" s="235"/>
      <c r="AU235" s="83" t="s">
        <v>24</v>
      </c>
      <c r="AV235" s="84"/>
      <c r="AW235" s="84"/>
      <c r="AX235" s="577"/>
    </row>
    <row r="236" spans="1:50" ht="24" customHeight="1">
      <c r="A236" s="570">
        <v>1</v>
      </c>
      <c r="B236" s="570">
        <v>1</v>
      </c>
      <c r="C236" s="571" t="s">
        <v>414</v>
      </c>
      <c r="D236" s="572"/>
      <c r="E236" s="572"/>
      <c r="F236" s="572"/>
      <c r="G236" s="572"/>
      <c r="H236" s="572"/>
      <c r="I236" s="572"/>
      <c r="J236" s="572"/>
      <c r="K236" s="572"/>
      <c r="L236" s="572"/>
      <c r="M236" s="571" t="s">
        <v>415</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4.9</v>
      </c>
      <c r="AL236" s="574"/>
      <c r="AM236" s="574"/>
      <c r="AN236" s="574"/>
      <c r="AO236" s="574"/>
      <c r="AP236" s="575"/>
      <c r="AQ236" s="571">
        <v>2</v>
      </c>
      <c r="AR236" s="572"/>
      <c r="AS236" s="572"/>
      <c r="AT236" s="572"/>
      <c r="AU236" s="573">
        <v>72.7</v>
      </c>
      <c r="AV236" s="574"/>
      <c r="AW236" s="574"/>
      <c r="AX236" s="575"/>
    </row>
    <row r="237" spans="1:50" ht="24" customHeight="1" hidden="1">
      <c r="A237" s="570">
        <v>2</v>
      </c>
      <c r="B237" s="570">
        <v>1</v>
      </c>
      <c r="C237" s="571"/>
      <c r="D237" s="572"/>
      <c r="E237" s="572"/>
      <c r="F237" s="572"/>
      <c r="G237" s="572"/>
      <c r="H237" s="572"/>
      <c r="I237" s="572"/>
      <c r="J237" s="572"/>
      <c r="K237" s="572"/>
      <c r="L237" s="572"/>
      <c r="M237" s="571"/>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1"/>
      <c r="AR237" s="572"/>
      <c r="AS237" s="572"/>
      <c r="AT237" s="572"/>
      <c r="AU237" s="573"/>
      <c r="AV237" s="574"/>
      <c r="AW237" s="574"/>
      <c r="AX237" s="575"/>
    </row>
    <row r="238" spans="1:50" ht="24" customHeight="1" hidden="1">
      <c r="A238" s="570">
        <v>3</v>
      </c>
      <c r="B238" s="570">
        <v>1</v>
      </c>
      <c r="C238" s="571"/>
      <c r="D238" s="572"/>
      <c r="E238" s="572"/>
      <c r="F238" s="572"/>
      <c r="G238" s="572"/>
      <c r="H238" s="572"/>
      <c r="I238" s="572"/>
      <c r="J238" s="572"/>
      <c r="K238" s="572"/>
      <c r="L238" s="572"/>
      <c r="M238" s="682"/>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3"/>
      <c r="AK238" s="573"/>
      <c r="AL238" s="574"/>
      <c r="AM238" s="574"/>
      <c r="AN238" s="574"/>
      <c r="AO238" s="574"/>
      <c r="AP238" s="575"/>
      <c r="AQ238" s="571"/>
      <c r="AR238" s="572"/>
      <c r="AS238" s="572"/>
      <c r="AT238" s="572"/>
      <c r="AU238" s="573"/>
      <c r="AV238" s="574"/>
      <c r="AW238" s="574"/>
      <c r="AX238" s="575"/>
    </row>
    <row r="239" spans="1:50" ht="24" customHeight="1" hidden="1">
      <c r="A239" s="570">
        <v>4</v>
      </c>
      <c r="B239" s="570">
        <v>1</v>
      </c>
      <c r="C239" s="571"/>
      <c r="D239" s="572"/>
      <c r="E239" s="572"/>
      <c r="F239" s="572"/>
      <c r="G239" s="572"/>
      <c r="H239" s="572"/>
      <c r="I239" s="572"/>
      <c r="J239" s="572"/>
      <c r="K239" s="572"/>
      <c r="L239" s="572"/>
      <c r="M239" s="571"/>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1"/>
      <c r="AR239" s="572"/>
      <c r="AS239" s="572"/>
      <c r="AT239" s="572"/>
      <c r="AU239" s="573"/>
      <c r="AV239" s="574"/>
      <c r="AW239" s="574"/>
      <c r="AX239" s="575"/>
    </row>
    <row r="240" spans="1:50" ht="24" customHeight="1" hidden="1">
      <c r="A240" s="570">
        <v>5</v>
      </c>
      <c r="B240" s="570">
        <v>1</v>
      </c>
      <c r="C240" s="571"/>
      <c r="D240" s="572"/>
      <c r="E240" s="572"/>
      <c r="F240" s="572"/>
      <c r="G240" s="572"/>
      <c r="H240" s="572"/>
      <c r="I240" s="572"/>
      <c r="J240" s="572"/>
      <c r="K240" s="572"/>
      <c r="L240" s="572"/>
      <c r="M240" s="571"/>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1"/>
      <c r="AR240" s="572"/>
      <c r="AS240" s="572"/>
      <c r="AT240" s="572"/>
      <c r="AU240" s="573"/>
      <c r="AV240" s="574"/>
      <c r="AW240" s="574"/>
      <c r="AX240" s="575"/>
    </row>
    <row r="241" spans="1:50" ht="24" customHeight="1" hidden="1">
      <c r="A241" s="570">
        <v>6</v>
      </c>
      <c r="B241" s="570">
        <v>1</v>
      </c>
      <c r="C241" s="571"/>
      <c r="D241" s="572"/>
      <c r="E241" s="572"/>
      <c r="F241" s="572"/>
      <c r="G241" s="572"/>
      <c r="H241" s="572"/>
      <c r="I241" s="572"/>
      <c r="J241" s="572"/>
      <c r="K241" s="572"/>
      <c r="L241" s="572"/>
      <c r="M241" s="571"/>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1"/>
      <c r="AR241" s="572"/>
      <c r="AS241" s="572"/>
      <c r="AT241" s="572"/>
      <c r="AU241" s="573"/>
      <c r="AV241" s="574"/>
      <c r="AW241" s="574"/>
      <c r="AX241" s="575"/>
    </row>
    <row r="242" spans="1:50" ht="24" customHeight="1" hidden="1">
      <c r="A242" s="570">
        <v>7</v>
      </c>
      <c r="B242" s="570">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1"/>
      <c r="AR242" s="572"/>
      <c r="AS242" s="572"/>
      <c r="AT242" s="572"/>
      <c r="AU242" s="573"/>
      <c r="AV242" s="574"/>
      <c r="AW242" s="574"/>
      <c r="AX242" s="575"/>
    </row>
    <row r="243" spans="1:50" ht="24" customHeight="1" hidden="1">
      <c r="A243" s="570">
        <v>8</v>
      </c>
      <c r="B243" s="570">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1"/>
      <c r="AR243" s="572"/>
      <c r="AS243" s="572"/>
      <c r="AT243" s="572"/>
      <c r="AU243" s="573"/>
      <c r="AV243" s="574"/>
      <c r="AW243" s="574"/>
      <c r="AX243" s="575"/>
    </row>
    <row r="244" spans="1:50" ht="24" customHeight="1" hidden="1">
      <c r="A244" s="570">
        <v>9</v>
      </c>
      <c r="B244" s="570">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1"/>
      <c r="AR244" s="572"/>
      <c r="AS244" s="572"/>
      <c r="AT244" s="572"/>
      <c r="AU244" s="573"/>
      <c r="AV244" s="574"/>
      <c r="AW244" s="574"/>
      <c r="AX244" s="575"/>
    </row>
    <row r="245" spans="1:50" ht="24" customHeight="1" hidden="1">
      <c r="A245" s="570">
        <v>10</v>
      </c>
      <c r="B245" s="570">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1"/>
      <c r="AR245" s="572"/>
      <c r="AS245" s="572"/>
      <c r="AT245" s="572"/>
      <c r="AU245" s="573"/>
      <c r="AV245" s="574"/>
      <c r="AW245" s="574"/>
      <c r="AX245" s="575"/>
    </row>
    <row r="246" spans="1:50" ht="24" customHeight="1" hidden="1">
      <c r="A246" s="570">
        <v>11</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customHeight="1" hidden="1">
      <c r="A247" s="570">
        <v>12</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customHeight="1" hidden="1">
      <c r="A248" s="570">
        <v>13</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customHeight="1" hidden="1">
      <c r="A249" s="570">
        <v>14</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customHeight="1" hidden="1">
      <c r="A250" s="570">
        <v>15</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customHeight="1" hidden="1">
      <c r="A251" s="570">
        <v>16</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customHeight="1" hidden="1">
      <c r="A252" s="570">
        <v>17</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customHeight="1" hidden="1">
      <c r="A253" s="570">
        <v>18</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customHeight="1" hidden="1">
      <c r="A254" s="570">
        <v>19</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customHeight="1" hidden="1">
      <c r="A255" s="570">
        <v>20</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customHeight="1" hidden="1">
      <c r="A256" s="570">
        <v>21</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customHeight="1" hidden="1">
      <c r="A257" s="570">
        <v>22</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customHeight="1" hidden="1">
      <c r="A258" s="570">
        <v>23</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customHeight="1" hidden="1">
      <c r="A259" s="570">
        <v>24</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customHeight="1" hidden="1">
      <c r="A260" s="570">
        <v>25</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customHeight="1" hidden="1">
      <c r="A261" s="570">
        <v>26</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customHeight="1" hidden="1">
      <c r="A262" s="570">
        <v>27</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customHeight="1" hidden="1">
      <c r="A263" s="570">
        <v>28</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customHeight="1" hidden="1">
      <c r="A264" s="570">
        <v>29</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customHeight="1" hidden="1">
      <c r="A265" s="570">
        <v>30</v>
      </c>
      <c r="B265" s="570">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235" t="s">
        <v>363</v>
      </c>
      <c r="D268" s="235"/>
      <c r="E268" s="235"/>
      <c r="F268" s="235"/>
      <c r="G268" s="235"/>
      <c r="H268" s="235"/>
      <c r="I268" s="235"/>
      <c r="J268" s="235"/>
      <c r="K268" s="235"/>
      <c r="L268" s="235"/>
      <c r="M268" s="235" t="s">
        <v>364</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6" t="s">
        <v>365</v>
      </c>
      <c r="AL268" s="235"/>
      <c r="AM268" s="235"/>
      <c r="AN268" s="235"/>
      <c r="AO268" s="235"/>
      <c r="AP268" s="235"/>
      <c r="AQ268" s="235" t="s">
        <v>23</v>
      </c>
      <c r="AR268" s="235"/>
      <c r="AS268" s="235"/>
      <c r="AT268" s="235"/>
      <c r="AU268" s="83" t="s">
        <v>24</v>
      </c>
      <c r="AV268" s="84"/>
      <c r="AW268" s="84"/>
      <c r="AX268" s="577"/>
    </row>
    <row r="269" spans="1:50" ht="24" customHeight="1">
      <c r="A269" s="570">
        <v>1</v>
      </c>
      <c r="B269" s="570">
        <v>1</v>
      </c>
      <c r="C269" s="571" t="s">
        <v>416</v>
      </c>
      <c r="D269" s="572"/>
      <c r="E269" s="572"/>
      <c r="F269" s="572"/>
      <c r="G269" s="572"/>
      <c r="H269" s="572"/>
      <c r="I269" s="572"/>
      <c r="J269" s="572"/>
      <c r="K269" s="572"/>
      <c r="L269" s="572"/>
      <c r="M269" s="571" t="s">
        <v>431</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v>12.8</v>
      </c>
      <c r="AL269" s="574"/>
      <c r="AM269" s="574"/>
      <c r="AN269" s="574"/>
      <c r="AO269" s="574"/>
      <c r="AP269" s="575"/>
      <c r="AQ269" s="571">
        <v>2</v>
      </c>
      <c r="AR269" s="572"/>
      <c r="AS269" s="572"/>
      <c r="AT269" s="572"/>
      <c r="AU269" s="573">
        <v>99.6</v>
      </c>
      <c r="AV269" s="574"/>
      <c r="AW269" s="574"/>
      <c r="AX269" s="575"/>
    </row>
    <row r="270" spans="1:50" ht="24" customHeight="1" hidden="1">
      <c r="A270" s="570">
        <v>2</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customHeight="1" hidden="1">
      <c r="A271" s="570">
        <v>3</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customHeight="1" hidden="1">
      <c r="A272" s="570">
        <v>4</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customHeight="1" hidden="1">
      <c r="A273" s="570">
        <v>5</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customHeight="1" hidden="1">
      <c r="A274" s="570">
        <v>6</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customHeight="1" hidden="1">
      <c r="A275" s="570">
        <v>7</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customHeight="1" hidden="1">
      <c r="A276" s="570">
        <v>8</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customHeight="1" hidden="1">
      <c r="A277" s="570">
        <v>9</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customHeight="1" hidden="1">
      <c r="A278" s="570">
        <v>10</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customHeight="1" hidden="1">
      <c r="A279" s="570">
        <v>11</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customHeight="1" hidden="1">
      <c r="A280" s="570">
        <v>12</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customHeight="1" hidden="1">
      <c r="A281" s="570">
        <v>13</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customHeight="1" hidden="1">
      <c r="A282" s="570">
        <v>14</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customHeight="1" hidden="1">
      <c r="A283" s="570">
        <v>15</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customHeight="1" hidden="1">
      <c r="A284" s="570">
        <v>16</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customHeight="1" hidden="1">
      <c r="A285" s="570">
        <v>17</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customHeight="1" hidden="1">
      <c r="A286" s="570">
        <v>18</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customHeight="1" hidden="1">
      <c r="A287" s="570">
        <v>19</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customHeight="1" hidden="1">
      <c r="A288" s="570">
        <v>20</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customHeight="1" hidden="1">
      <c r="A289" s="570">
        <v>21</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customHeight="1" hidden="1">
      <c r="A290" s="570">
        <v>22</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customHeight="1" hidden="1">
      <c r="A291" s="570">
        <v>23</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customHeight="1" hidden="1">
      <c r="A292" s="570">
        <v>24</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customHeight="1" hidden="1">
      <c r="A293" s="570">
        <v>25</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customHeight="1" hidden="1">
      <c r="A294" s="570">
        <v>26</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customHeight="1" hidden="1">
      <c r="A295" s="570">
        <v>27</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customHeight="1" hidden="1">
      <c r="A296" s="570">
        <v>28</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customHeight="1" hidden="1">
      <c r="A297" s="570">
        <v>29</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customHeight="1" hidden="1">
      <c r="A298" s="570">
        <v>30</v>
      </c>
      <c r="B298" s="570">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235" t="s">
        <v>363</v>
      </c>
      <c r="D301" s="235"/>
      <c r="E301" s="235"/>
      <c r="F301" s="235"/>
      <c r="G301" s="235"/>
      <c r="H301" s="235"/>
      <c r="I301" s="235"/>
      <c r="J301" s="235"/>
      <c r="K301" s="235"/>
      <c r="L301" s="235"/>
      <c r="M301" s="235" t="s">
        <v>364</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6" t="s">
        <v>365</v>
      </c>
      <c r="AL301" s="235"/>
      <c r="AM301" s="235"/>
      <c r="AN301" s="235"/>
      <c r="AO301" s="235"/>
      <c r="AP301" s="235"/>
      <c r="AQ301" s="235" t="s">
        <v>23</v>
      </c>
      <c r="AR301" s="235"/>
      <c r="AS301" s="235"/>
      <c r="AT301" s="235"/>
      <c r="AU301" s="83" t="s">
        <v>24</v>
      </c>
      <c r="AV301" s="84"/>
      <c r="AW301" s="84"/>
      <c r="AX301" s="577"/>
    </row>
    <row r="302" spans="1:50" ht="24" customHeight="1">
      <c r="A302" s="570">
        <v>1</v>
      </c>
      <c r="B302" s="570">
        <v>1</v>
      </c>
      <c r="C302" s="571" t="s">
        <v>417</v>
      </c>
      <c r="D302" s="572"/>
      <c r="E302" s="572"/>
      <c r="F302" s="572"/>
      <c r="G302" s="572"/>
      <c r="H302" s="572"/>
      <c r="I302" s="572"/>
      <c r="J302" s="572"/>
      <c r="K302" s="572"/>
      <c r="L302" s="572"/>
      <c r="M302" s="682" t="s">
        <v>418</v>
      </c>
      <c r="N302" s="468"/>
      <c r="O302" s="468"/>
      <c r="P302" s="468"/>
      <c r="Q302" s="468"/>
      <c r="R302" s="468"/>
      <c r="S302" s="468"/>
      <c r="T302" s="468"/>
      <c r="U302" s="468"/>
      <c r="V302" s="468"/>
      <c r="W302" s="468"/>
      <c r="X302" s="468"/>
      <c r="Y302" s="468"/>
      <c r="Z302" s="468"/>
      <c r="AA302" s="468"/>
      <c r="AB302" s="468"/>
      <c r="AC302" s="468"/>
      <c r="AD302" s="468"/>
      <c r="AE302" s="468"/>
      <c r="AF302" s="468"/>
      <c r="AG302" s="468"/>
      <c r="AH302" s="468"/>
      <c r="AI302" s="468"/>
      <c r="AJ302" s="683"/>
      <c r="AK302" s="573">
        <v>10.8</v>
      </c>
      <c r="AL302" s="574"/>
      <c r="AM302" s="574"/>
      <c r="AN302" s="574"/>
      <c r="AO302" s="574"/>
      <c r="AP302" s="575"/>
      <c r="AQ302" s="571">
        <v>2</v>
      </c>
      <c r="AR302" s="572"/>
      <c r="AS302" s="572"/>
      <c r="AT302" s="572"/>
      <c r="AU302" s="573">
        <v>85.1</v>
      </c>
      <c r="AV302" s="574"/>
      <c r="AW302" s="574"/>
      <c r="AX302" s="575"/>
    </row>
    <row r="303" spans="1:50" ht="24" customHeight="1" hidden="1">
      <c r="A303" s="570">
        <v>2</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customHeight="1" hidden="1">
      <c r="A304" s="570">
        <v>3</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customHeight="1" hidden="1">
      <c r="A305" s="570">
        <v>4</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customHeight="1" hidden="1">
      <c r="A306" s="570">
        <v>5</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customHeight="1" hidden="1">
      <c r="A307" s="570">
        <v>6</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customHeight="1" hidden="1">
      <c r="A308" s="570">
        <v>7</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customHeight="1" hidden="1">
      <c r="A309" s="570">
        <v>8</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customHeight="1" hidden="1">
      <c r="A310" s="570">
        <v>9</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customHeight="1" hidden="1">
      <c r="A311" s="570">
        <v>10</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customHeight="1" hidden="1">
      <c r="A312" s="570">
        <v>11</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customHeight="1" hidden="1">
      <c r="A313" s="570">
        <v>12</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customHeight="1" hidden="1">
      <c r="A314" s="570">
        <v>13</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customHeight="1" hidden="1">
      <c r="A315" s="570">
        <v>14</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customHeight="1" hidden="1">
      <c r="A316" s="570">
        <v>15</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customHeight="1" hidden="1">
      <c r="A317" s="570">
        <v>16</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customHeight="1" hidden="1">
      <c r="A318" s="570">
        <v>17</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customHeight="1" hidden="1">
      <c r="A319" s="570">
        <v>18</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customHeight="1" hidden="1">
      <c r="A320" s="570">
        <v>19</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customHeight="1" hidden="1">
      <c r="A321" s="570">
        <v>20</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customHeight="1" hidden="1">
      <c r="A322" s="570">
        <v>21</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customHeight="1" hidden="1">
      <c r="A323" s="570">
        <v>22</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customHeight="1" hidden="1">
      <c r="A324" s="570">
        <v>23</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customHeight="1" hidden="1">
      <c r="A325" s="570">
        <v>24</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customHeight="1" hidden="1">
      <c r="A326" s="570">
        <v>25</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customHeight="1" hidden="1">
      <c r="A327" s="570">
        <v>26</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customHeight="1" hidden="1">
      <c r="A328" s="570">
        <v>27</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customHeight="1" hidden="1">
      <c r="A329" s="570">
        <v>28</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customHeight="1" hidden="1">
      <c r="A330" s="570">
        <v>29</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customHeight="1" hidden="1">
      <c r="A331" s="570">
        <v>30</v>
      </c>
      <c r="B331" s="570">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0"/>
      <c r="B334" s="570"/>
      <c r="C334" s="235" t="s">
        <v>363</v>
      </c>
      <c r="D334" s="235"/>
      <c r="E334" s="235"/>
      <c r="F334" s="235"/>
      <c r="G334" s="235"/>
      <c r="H334" s="235"/>
      <c r="I334" s="235"/>
      <c r="J334" s="235"/>
      <c r="K334" s="235"/>
      <c r="L334" s="235"/>
      <c r="M334" s="235" t="s">
        <v>364</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6" t="s">
        <v>365</v>
      </c>
      <c r="AL334" s="235"/>
      <c r="AM334" s="235"/>
      <c r="AN334" s="235"/>
      <c r="AO334" s="235"/>
      <c r="AP334" s="235"/>
      <c r="AQ334" s="235" t="s">
        <v>23</v>
      </c>
      <c r="AR334" s="235"/>
      <c r="AS334" s="235"/>
      <c r="AT334" s="235"/>
      <c r="AU334" s="83" t="s">
        <v>24</v>
      </c>
      <c r="AV334" s="84"/>
      <c r="AW334" s="84"/>
      <c r="AX334" s="577"/>
    </row>
    <row r="335" spans="1:50" ht="24" customHeight="1">
      <c r="A335" s="570">
        <v>1</v>
      </c>
      <c r="B335" s="570">
        <v>1</v>
      </c>
      <c r="C335" s="571" t="s">
        <v>419</v>
      </c>
      <c r="D335" s="572"/>
      <c r="E335" s="572"/>
      <c r="F335" s="572"/>
      <c r="G335" s="572"/>
      <c r="H335" s="572"/>
      <c r="I335" s="572"/>
      <c r="J335" s="572"/>
      <c r="K335" s="572"/>
      <c r="L335" s="572"/>
      <c r="M335" s="571" t="s">
        <v>420</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v>7.7</v>
      </c>
      <c r="AL335" s="574"/>
      <c r="AM335" s="574"/>
      <c r="AN335" s="574"/>
      <c r="AO335" s="574"/>
      <c r="AP335" s="575"/>
      <c r="AQ335" s="571">
        <v>3</v>
      </c>
      <c r="AR335" s="572"/>
      <c r="AS335" s="572"/>
      <c r="AT335" s="572"/>
      <c r="AU335" s="573">
        <v>86.7</v>
      </c>
      <c r="AV335" s="574"/>
      <c r="AW335" s="574"/>
      <c r="AX335" s="575"/>
    </row>
    <row r="336" spans="1:50" ht="24" customHeight="1" hidden="1">
      <c r="A336" s="570">
        <v>2</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customHeight="1" hidden="1">
      <c r="A337" s="570">
        <v>3</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customHeight="1" hidden="1">
      <c r="A338" s="570">
        <v>4</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customHeight="1" hidden="1">
      <c r="A339" s="570">
        <v>5</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customHeight="1" hidden="1">
      <c r="A340" s="570">
        <v>6</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customHeight="1" hidden="1">
      <c r="A341" s="570">
        <v>7</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customHeight="1" hidden="1">
      <c r="A342" s="570">
        <v>8</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customHeight="1" hidden="1">
      <c r="A343" s="570">
        <v>9</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customHeight="1" hidden="1">
      <c r="A344" s="570">
        <v>10</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customHeight="1" hidden="1">
      <c r="A345" s="570">
        <v>11</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customHeight="1" hidden="1">
      <c r="A346" s="570">
        <v>12</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customHeight="1" hidden="1">
      <c r="A347" s="570">
        <v>13</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customHeight="1" hidden="1">
      <c r="A348" s="570">
        <v>14</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customHeight="1" hidden="1">
      <c r="A349" s="570">
        <v>15</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customHeight="1" hidden="1">
      <c r="A350" s="570">
        <v>16</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customHeight="1" hidden="1">
      <c r="A351" s="570">
        <v>17</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customHeight="1" hidden="1">
      <c r="A352" s="570">
        <v>18</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customHeight="1" hidden="1">
      <c r="A353" s="570">
        <v>19</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customHeight="1" hidden="1">
      <c r="A354" s="570">
        <v>20</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customHeight="1" hidden="1">
      <c r="A355" s="570">
        <v>21</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customHeight="1" hidden="1">
      <c r="A356" s="570">
        <v>22</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customHeight="1" hidden="1">
      <c r="A357" s="570">
        <v>23</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customHeight="1" hidden="1">
      <c r="A358" s="570">
        <v>24</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customHeight="1" hidden="1">
      <c r="A359" s="570">
        <v>25</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customHeight="1" hidden="1">
      <c r="A360" s="570">
        <v>26</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customHeight="1" hidden="1">
      <c r="A361" s="570">
        <v>27</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customHeight="1" hidden="1">
      <c r="A362" s="570">
        <v>28</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customHeight="1" hidden="1">
      <c r="A363" s="570">
        <v>29</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customHeight="1" hidden="1">
      <c r="A364" s="570">
        <v>30</v>
      </c>
      <c r="B364" s="570">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0"/>
      <c r="B367" s="570"/>
      <c r="C367" s="235" t="s">
        <v>363</v>
      </c>
      <c r="D367" s="235"/>
      <c r="E367" s="235"/>
      <c r="F367" s="235"/>
      <c r="G367" s="235"/>
      <c r="H367" s="235"/>
      <c r="I367" s="235"/>
      <c r="J367" s="235"/>
      <c r="K367" s="235"/>
      <c r="L367" s="235"/>
      <c r="M367" s="235" t="s">
        <v>364</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6" t="s">
        <v>365</v>
      </c>
      <c r="AL367" s="235"/>
      <c r="AM367" s="235"/>
      <c r="AN367" s="235"/>
      <c r="AO367" s="235"/>
      <c r="AP367" s="235"/>
      <c r="AQ367" s="235" t="s">
        <v>23</v>
      </c>
      <c r="AR367" s="235"/>
      <c r="AS367" s="235"/>
      <c r="AT367" s="235"/>
      <c r="AU367" s="83" t="s">
        <v>24</v>
      </c>
      <c r="AV367" s="84"/>
      <c r="AW367" s="84"/>
      <c r="AX367" s="577"/>
    </row>
    <row r="368" spans="1:50" ht="24" customHeight="1">
      <c r="A368" s="570">
        <v>1</v>
      </c>
      <c r="B368" s="570">
        <v>1</v>
      </c>
      <c r="C368" s="571" t="s">
        <v>421</v>
      </c>
      <c r="D368" s="572"/>
      <c r="E368" s="572"/>
      <c r="F368" s="572"/>
      <c r="G368" s="572"/>
      <c r="H368" s="572"/>
      <c r="I368" s="572"/>
      <c r="J368" s="572"/>
      <c r="K368" s="572"/>
      <c r="L368" s="572"/>
      <c r="M368" s="571" t="s">
        <v>422</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v>8.5</v>
      </c>
      <c r="AL368" s="574"/>
      <c r="AM368" s="574"/>
      <c r="AN368" s="574"/>
      <c r="AO368" s="574"/>
      <c r="AP368" s="575"/>
      <c r="AQ368" s="571">
        <v>2</v>
      </c>
      <c r="AR368" s="572"/>
      <c r="AS368" s="572"/>
      <c r="AT368" s="572"/>
      <c r="AU368" s="573">
        <v>99.3</v>
      </c>
      <c r="AV368" s="574"/>
      <c r="AW368" s="574"/>
      <c r="AX368" s="575"/>
    </row>
    <row r="369" spans="1:50" ht="24" customHeight="1" hidden="1">
      <c r="A369" s="570">
        <v>2</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customHeight="1" hidden="1">
      <c r="A370" s="570">
        <v>3</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customHeight="1" hidden="1">
      <c r="A371" s="570">
        <v>4</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customHeight="1" hidden="1">
      <c r="A372" s="570">
        <v>5</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customHeight="1" hidden="1">
      <c r="A373" s="570">
        <v>6</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customHeight="1" hidden="1">
      <c r="A374" s="570">
        <v>7</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customHeight="1" hidden="1">
      <c r="A375" s="570">
        <v>8</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customHeight="1" hidden="1">
      <c r="A376" s="570">
        <v>9</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customHeight="1" hidden="1">
      <c r="A377" s="570">
        <v>10</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customHeight="1" hidden="1">
      <c r="A378" s="570">
        <v>11</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customHeight="1" hidden="1">
      <c r="A379" s="570">
        <v>12</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customHeight="1" hidden="1">
      <c r="A380" s="570">
        <v>13</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customHeight="1" hidden="1">
      <c r="A381" s="570">
        <v>14</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customHeight="1" hidden="1">
      <c r="A382" s="570">
        <v>15</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customHeight="1" hidden="1">
      <c r="A383" s="570">
        <v>16</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customHeight="1" hidden="1">
      <c r="A384" s="570">
        <v>17</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customHeight="1" hidden="1">
      <c r="A385" s="570">
        <v>18</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customHeight="1" hidden="1">
      <c r="A386" s="570">
        <v>19</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customHeight="1" hidden="1">
      <c r="A387" s="570">
        <v>20</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customHeight="1" hidden="1">
      <c r="A388" s="570">
        <v>21</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customHeight="1" hidden="1">
      <c r="A389" s="570">
        <v>22</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customHeight="1" hidden="1">
      <c r="A390" s="570">
        <v>23</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customHeight="1" hidden="1">
      <c r="A391" s="570">
        <v>24</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customHeight="1" hidden="1">
      <c r="A392" s="570">
        <v>25</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customHeight="1" hidden="1">
      <c r="A393" s="570">
        <v>26</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customHeight="1" hidden="1">
      <c r="A394" s="570">
        <v>27</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customHeight="1" hidden="1">
      <c r="A395" s="570">
        <v>28</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customHeight="1" hidden="1">
      <c r="A396" s="570">
        <v>29</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customHeight="1" hidden="1">
      <c r="A397" s="570">
        <v>30</v>
      </c>
      <c r="B397" s="570">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0"/>
      <c r="B400" s="570"/>
      <c r="C400" s="235" t="s">
        <v>363</v>
      </c>
      <c r="D400" s="235"/>
      <c r="E400" s="235"/>
      <c r="F400" s="235"/>
      <c r="G400" s="235"/>
      <c r="H400" s="235"/>
      <c r="I400" s="235"/>
      <c r="J400" s="235"/>
      <c r="K400" s="235"/>
      <c r="L400" s="235"/>
      <c r="M400" s="235" t="s">
        <v>364</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6" t="s">
        <v>365</v>
      </c>
      <c r="AL400" s="235"/>
      <c r="AM400" s="235"/>
      <c r="AN400" s="235"/>
      <c r="AO400" s="235"/>
      <c r="AP400" s="235"/>
      <c r="AQ400" s="235" t="s">
        <v>23</v>
      </c>
      <c r="AR400" s="235"/>
      <c r="AS400" s="235"/>
      <c r="AT400" s="235"/>
      <c r="AU400" s="83" t="s">
        <v>24</v>
      </c>
      <c r="AV400" s="84"/>
      <c r="AW400" s="84"/>
      <c r="AX400" s="577"/>
    </row>
    <row r="401" spans="1:50" ht="34.5" customHeight="1">
      <c r="A401" s="570">
        <v>1</v>
      </c>
      <c r="B401" s="570">
        <v>1</v>
      </c>
      <c r="C401" s="571" t="s">
        <v>423</v>
      </c>
      <c r="D401" s="572"/>
      <c r="E401" s="572"/>
      <c r="F401" s="572"/>
      <c r="G401" s="572"/>
      <c r="H401" s="572"/>
      <c r="I401" s="572"/>
      <c r="J401" s="572"/>
      <c r="K401" s="572"/>
      <c r="L401" s="572"/>
      <c r="M401" s="571" t="s">
        <v>424</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v>7.8</v>
      </c>
      <c r="AL401" s="574"/>
      <c r="AM401" s="574"/>
      <c r="AN401" s="574"/>
      <c r="AO401" s="574"/>
      <c r="AP401" s="575"/>
      <c r="AQ401" s="571">
        <v>3</v>
      </c>
      <c r="AR401" s="572"/>
      <c r="AS401" s="572"/>
      <c r="AT401" s="572"/>
      <c r="AU401" s="573">
        <v>96.3</v>
      </c>
      <c r="AV401" s="574"/>
      <c r="AW401" s="574"/>
      <c r="AX401" s="575"/>
    </row>
    <row r="402" spans="1:50" ht="24" customHeight="1" hidden="1">
      <c r="A402" s="570">
        <v>2</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customHeight="1" hidden="1">
      <c r="A403" s="570">
        <v>3</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customHeight="1" hidden="1">
      <c r="A404" s="570">
        <v>4</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customHeight="1" hidden="1">
      <c r="A405" s="570">
        <v>5</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customHeight="1" hidden="1">
      <c r="A406" s="570">
        <v>6</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customHeight="1" hidden="1">
      <c r="A407" s="570">
        <v>7</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customHeight="1" hidden="1">
      <c r="A408" s="570">
        <v>8</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customHeight="1" hidden="1">
      <c r="A409" s="570">
        <v>9</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customHeight="1" hidden="1">
      <c r="A410" s="570">
        <v>10</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customHeight="1" hidden="1">
      <c r="A411" s="570">
        <v>11</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customHeight="1" hidden="1">
      <c r="A412" s="570">
        <v>12</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customHeight="1" hidden="1">
      <c r="A413" s="570">
        <v>13</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customHeight="1" hidden="1">
      <c r="A414" s="570">
        <v>14</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customHeight="1" hidden="1">
      <c r="A415" s="570">
        <v>15</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customHeight="1" hidden="1">
      <c r="A416" s="570">
        <v>16</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customHeight="1" hidden="1">
      <c r="A417" s="570">
        <v>17</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customHeight="1" hidden="1">
      <c r="A418" s="570">
        <v>18</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customHeight="1" hidden="1">
      <c r="A419" s="570">
        <v>19</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customHeight="1" hidden="1">
      <c r="A420" s="570">
        <v>20</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customHeight="1" hidden="1">
      <c r="A421" s="570">
        <v>21</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customHeight="1" hidden="1">
      <c r="A422" s="570">
        <v>22</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customHeight="1" hidden="1">
      <c r="A423" s="570">
        <v>23</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customHeight="1" hidden="1">
      <c r="A424" s="570">
        <v>24</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customHeight="1" hidden="1">
      <c r="A425" s="570">
        <v>25</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customHeight="1" hidden="1">
      <c r="A426" s="570">
        <v>26</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customHeight="1" hidden="1">
      <c r="A427" s="570">
        <v>27</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customHeight="1" hidden="1">
      <c r="A428" s="570">
        <v>28</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customHeight="1" hidden="1">
      <c r="A429" s="570">
        <v>29</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customHeight="1" hidden="1">
      <c r="A430" s="570">
        <v>30</v>
      </c>
      <c r="B430" s="570">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0"/>
      <c r="B433" s="570"/>
      <c r="C433" s="235" t="s">
        <v>363</v>
      </c>
      <c r="D433" s="235"/>
      <c r="E433" s="235"/>
      <c r="F433" s="235"/>
      <c r="G433" s="235"/>
      <c r="H433" s="235"/>
      <c r="I433" s="235"/>
      <c r="J433" s="235"/>
      <c r="K433" s="235"/>
      <c r="L433" s="235"/>
      <c r="M433" s="235" t="s">
        <v>364</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6" t="s">
        <v>365</v>
      </c>
      <c r="AL433" s="235"/>
      <c r="AM433" s="235"/>
      <c r="AN433" s="235"/>
      <c r="AO433" s="235"/>
      <c r="AP433" s="235"/>
      <c r="AQ433" s="235" t="s">
        <v>23</v>
      </c>
      <c r="AR433" s="235"/>
      <c r="AS433" s="235"/>
      <c r="AT433" s="235"/>
      <c r="AU433" s="83" t="s">
        <v>24</v>
      </c>
      <c r="AV433" s="84"/>
      <c r="AW433" s="84"/>
      <c r="AX433" s="577"/>
    </row>
    <row r="434" spans="1:50" ht="24" customHeight="1" hidden="1">
      <c r="A434" s="570">
        <v>1</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customHeight="1" hidden="1">
      <c r="A435" s="570">
        <v>2</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customHeight="1" hidden="1">
      <c r="A436" s="570">
        <v>3</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customHeight="1" hidden="1">
      <c r="A437" s="570">
        <v>4</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customHeight="1" hidden="1">
      <c r="A438" s="570">
        <v>5</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customHeight="1" hidden="1">
      <c r="A439" s="570">
        <v>6</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customHeight="1" hidden="1">
      <c r="A440" s="570">
        <v>7</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customHeight="1" hidden="1">
      <c r="A441" s="570">
        <v>8</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customHeight="1" hidden="1">
      <c r="A442" s="570">
        <v>9</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customHeight="1" hidden="1">
      <c r="A443" s="570">
        <v>10</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customHeight="1" hidden="1">
      <c r="A444" s="570">
        <v>11</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customHeight="1" hidden="1">
      <c r="A445" s="570">
        <v>12</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customHeight="1" hidden="1">
      <c r="A446" s="570">
        <v>13</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customHeight="1" hidden="1">
      <c r="A447" s="570">
        <v>14</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customHeight="1" hidden="1">
      <c r="A448" s="570">
        <v>15</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customHeight="1" hidden="1">
      <c r="A449" s="570">
        <v>16</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customHeight="1" hidden="1">
      <c r="A450" s="570">
        <v>17</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customHeight="1" hidden="1">
      <c r="A451" s="570">
        <v>18</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customHeight="1" hidden="1">
      <c r="A452" s="570">
        <v>19</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customHeight="1" hidden="1">
      <c r="A453" s="570">
        <v>20</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customHeight="1" hidden="1">
      <c r="A454" s="570">
        <v>21</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customHeight="1" hidden="1">
      <c r="A455" s="570">
        <v>22</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customHeight="1" hidden="1">
      <c r="A456" s="570">
        <v>23</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customHeight="1" hidden="1">
      <c r="A457" s="570">
        <v>24</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customHeight="1" hidden="1">
      <c r="A458" s="570">
        <v>25</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customHeight="1" hidden="1">
      <c r="A459" s="570">
        <v>26</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customHeight="1" hidden="1">
      <c r="A460" s="570">
        <v>27</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customHeight="1" hidden="1">
      <c r="A461" s="570">
        <v>28</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customHeight="1" hidden="1">
      <c r="A462" s="570">
        <v>29</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customHeight="1" hidden="1">
      <c r="A463" s="570">
        <v>30</v>
      </c>
      <c r="B463" s="570">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0"/>
      <c r="B466" s="570"/>
      <c r="C466" s="235" t="s">
        <v>363</v>
      </c>
      <c r="D466" s="235"/>
      <c r="E466" s="235"/>
      <c r="F466" s="235"/>
      <c r="G466" s="235"/>
      <c r="H466" s="235"/>
      <c r="I466" s="235"/>
      <c r="J466" s="235"/>
      <c r="K466" s="235"/>
      <c r="L466" s="235"/>
      <c r="M466" s="235" t="s">
        <v>364</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6" t="s">
        <v>365</v>
      </c>
      <c r="AL466" s="235"/>
      <c r="AM466" s="235"/>
      <c r="AN466" s="235"/>
      <c r="AO466" s="235"/>
      <c r="AP466" s="235"/>
      <c r="AQ466" s="235" t="s">
        <v>23</v>
      </c>
      <c r="AR466" s="235"/>
      <c r="AS466" s="235"/>
      <c r="AT466" s="235"/>
      <c r="AU466" s="83" t="s">
        <v>24</v>
      </c>
      <c r="AV466" s="84"/>
      <c r="AW466" s="84"/>
      <c r="AX466" s="577"/>
    </row>
    <row r="467" spans="1:50" ht="24" customHeight="1" hidden="1">
      <c r="A467" s="570">
        <v>1</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customHeight="1" hidden="1">
      <c r="A468" s="570">
        <v>2</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customHeight="1" hidden="1">
      <c r="A469" s="570">
        <v>3</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customHeight="1" hidden="1">
      <c r="A470" s="570">
        <v>4</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customHeight="1" hidden="1">
      <c r="A471" s="570">
        <v>5</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customHeight="1" hidden="1">
      <c r="A472" s="570">
        <v>6</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customHeight="1" hidden="1">
      <c r="A473" s="570">
        <v>7</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customHeight="1" hidden="1">
      <c r="A474" s="570">
        <v>8</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customHeight="1" hidden="1">
      <c r="A475" s="570">
        <v>9</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customHeight="1" hidden="1">
      <c r="A476" s="570">
        <v>10</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customHeight="1" hidden="1">
      <c r="A477" s="570">
        <v>11</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customHeight="1" hidden="1">
      <c r="A478" s="570">
        <v>12</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customHeight="1" hidden="1">
      <c r="A479" s="570">
        <v>13</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customHeight="1" hidden="1">
      <c r="A480" s="570">
        <v>14</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customHeight="1" hidden="1">
      <c r="A481" s="570">
        <v>15</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customHeight="1" hidden="1">
      <c r="A482" s="570">
        <v>16</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customHeight="1" hidden="1">
      <c r="A483" s="570">
        <v>17</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customHeight="1" hidden="1">
      <c r="A484" s="570">
        <v>18</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customHeight="1" hidden="1">
      <c r="A485" s="570">
        <v>19</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customHeight="1" hidden="1">
      <c r="A486" s="570">
        <v>20</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customHeight="1" hidden="1">
      <c r="A487" s="570">
        <v>21</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customHeight="1" hidden="1">
      <c r="A488" s="570">
        <v>22</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customHeight="1" hidden="1">
      <c r="A489" s="570">
        <v>23</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customHeight="1" hidden="1">
      <c r="A490" s="570">
        <v>24</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customHeight="1" hidden="1">
      <c r="A491" s="570">
        <v>25</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customHeight="1" hidden="1">
      <c r="A492" s="570">
        <v>26</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customHeight="1" hidden="1">
      <c r="A493" s="570">
        <v>27</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customHeight="1" hidden="1">
      <c r="A494" s="570">
        <v>28</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customHeight="1" hidden="1">
      <c r="A495" s="570">
        <v>29</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customHeight="1" hidden="1">
      <c r="A496" s="570">
        <v>30</v>
      </c>
      <c r="B496" s="570">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03" dxfId="5">
      <formula>IF(RIGHT(TEXT(P14,"0.#"),1)=".",FALSE,TRUE)</formula>
    </cfRule>
    <cfRule type="expression" priority="604" dxfId="4">
      <formula>IF(RIGHT(TEXT(P14,"0.#"),1)=".",TRUE,FALSE)</formula>
    </cfRule>
  </conditionalFormatting>
  <conditionalFormatting sqref="AE23:AI23">
    <cfRule type="expression" priority="593" dxfId="5">
      <formula>IF(RIGHT(TEXT(AE23,"0.#"),1)=".",FALSE,TRUE)</formula>
    </cfRule>
    <cfRule type="expression" priority="594" dxfId="4">
      <formula>IF(RIGHT(TEXT(AE23,"0.#"),1)=".",TRUE,FALSE)</formula>
    </cfRule>
  </conditionalFormatting>
  <conditionalFormatting sqref="AT69:AX69">
    <cfRule type="expression" priority="525" dxfId="5">
      <formula>IF(RIGHT(TEXT(AT69,"0.#"),1)=".",FALSE,TRUE)</formula>
    </cfRule>
    <cfRule type="expression" priority="526" dxfId="4">
      <formula>IF(RIGHT(TEXT(AT69,"0.#"),1)=".",TRUE,FALSE)</formula>
    </cfRule>
  </conditionalFormatting>
  <conditionalFormatting sqref="AE83:AI83">
    <cfRule type="expression" priority="507" dxfId="5">
      <formula>IF(RIGHT(TEXT(AE83,"0.#"),1)=".",FALSE,TRUE)</formula>
    </cfRule>
    <cfRule type="expression" priority="508" dxfId="4">
      <formula>IF(RIGHT(TEXT(AE83,"0.#"),1)=".",TRUE,FALSE)</formula>
    </cfRule>
  </conditionalFormatting>
  <conditionalFormatting sqref="AJ83:AX83">
    <cfRule type="expression" priority="505" dxfId="5">
      <formula>IF(RIGHT(TEXT(AJ83,"0.#"),1)=".",FALSE,TRUE)</formula>
    </cfRule>
    <cfRule type="expression" priority="506" dxfId="4">
      <formula>IF(RIGHT(TEXT(AJ83,"0.#"),1)=".",TRUE,FALSE)</formula>
    </cfRule>
  </conditionalFormatting>
  <conditionalFormatting sqref="L99">
    <cfRule type="expression" priority="485" dxfId="5">
      <formula>IF(RIGHT(TEXT(L99,"0.#"),1)=".",FALSE,TRUE)</formula>
    </cfRule>
    <cfRule type="expression" priority="486" dxfId="4">
      <formula>IF(RIGHT(TEXT(L99,"0.#"),1)=".",TRUE,FALSE)</formula>
    </cfRule>
  </conditionalFormatting>
  <conditionalFormatting sqref="L104">
    <cfRule type="expression" priority="483" dxfId="5">
      <formula>IF(RIGHT(TEXT(L104,"0.#"),1)=".",FALSE,TRUE)</formula>
    </cfRule>
    <cfRule type="expression" priority="484" dxfId="4">
      <formula>IF(RIGHT(TEXT(L104,"0.#"),1)=".",TRUE,FALSE)</formula>
    </cfRule>
  </conditionalFormatting>
  <conditionalFormatting sqref="R104">
    <cfRule type="expression" priority="481" dxfId="5">
      <formula>IF(RIGHT(TEXT(R104,"0.#"),1)=".",FALSE,TRUE)</formula>
    </cfRule>
    <cfRule type="expression" priority="482" dxfId="4">
      <formula>IF(RIGHT(TEXT(R104,"0.#"),1)=".",TRUE,FALSE)</formula>
    </cfRule>
  </conditionalFormatting>
  <conditionalFormatting sqref="P18:AX18">
    <cfRule type="expression" priority="479" dxfId="5">
      <formula>IF(RIGHT(TEXT(P18,"0.#"),1)=".",FALSE,TRUE)</formula>
    </cfRule>
    <cfRule type="expression" priority="480" dxfId="4">
      <formula>IF(RIGHT(TEXT(P18,"0.#"),1)=".",TRUE,FALSE)</formula>
    </cfRule>
  </conditionalFormatting>
  <conditionalFormatting sqref="Y181">
    <cfRule type="expression" priority="475" dxfId="5">
      <formula>IF(RIGHT(TEXT(Y181,"0.#"),1)=".",FALSE,TRUE)</formula>
    </cfRule>
    <cfRule type="expression" priority="476" dxfId="4">
      <formula>IF(RIGHT(TEXT(Y181,"0.#"),1)=".",TRUE,FALSE)</formula>
    </cfRule>
  </conditionalFormatting>
  <conditionalFormatting sqref="Y190">
    <cfRule type="expression" priority="471" dxfId="5">
      <formula>IF(RIGHT(TEXT(Y190,"0.#"),1)=".",FALSE,TRUE)</formula>
    </cfRule>
    <cfRule type="expression" priority="472" dxfId="4">
      <formula>IF(RIGHT(TEXT(Y190,"0.#"),1)=".",TRUE,FALSE)</formula>
    </cfRule>
  </conditionalFormatting>
  <conditionalFormatting sqref="AK236">
    <cfRule type="expression" priority="393" dxfId="5">
      <formula>IF(RIGHT(TEXT(AK236,"0.#"),1)=".",FALSE,TRUE)</formula>
    </cfRule>
    <cfRule type="expression" priority="394" dxfId="4">
      <formula>IF(RIGHT(TEXT(AK236,"0.#"),1)=".",TRUE,FALSE)</formula>
    </cfRule>
  </conditionalFormatting>
  <conditionalFormatting sqref="AE54:AI54">
    <cfRule type="expression" priority="343" dxfId="5">
      <formula>IF(RIGHT(TEXT(AE54,"0.#"),1)=".",FALSE,TRUE)</formula>
    </cfRule>
    <cfRule type="expression" priority="344" dxfId="4">
      <formula>IF(RIGHT(TEXT(AE54,"0.#"),1)=".",TRUE,FALSE)</formula>
    </cfRule>
  </conditionalFormatting>
  <conditionalFormatting sqref="P16:AQ17 P15:AX15 P13:AX13">
    <cfRule type="expression" priority="301" dxfId="5">
      <formula>IF(RIGHT(TEXT(P13,"0.#"),1)=".",FALSE,TRUE)</formula>
    </cfRule>
    <cfRule type="expression" priority="302" dxfId="4">
      <formula>IF(RIGHT(TEXT(P13,"0.#"),1)=".",TRUE,FALSE)</formula>
    </cfRule>
  </conditionalFormatting>
  <conditionalFormatting sqref="P19:AJ19">
    <cfRule type="expression" priority="299" dxfId="5">
      <formula>IF(RIGHT(TEXT(P19,"0.#"),1)=".",FALSE,TRUE)</formula>
    </cfRule>
    <cfRule type="expression" priority="300" dxfId="4">
      <formula>IF(RIGHT(TEXT(P19,"0.#"),1)=".",TRUE,FALSE)</formula>
    </cfRule>
  </conditionalFormatting>
  <conditionalFormatting sqref="AE55:AI55 AT55:AX55">
    <cfRule type="expression" priority="295" dxfId="5">
      <formula>IF(RIGHT(TEXT(AE55,"0.#"),1)=".",FALSE,TRUE)</formula>
    </cfRule>
    <cfRule type="expression" priority="296" dxfId="4">
      <formula>IF(RIGHT(TEXT(AE55,"0.#"),1)=".",TRUE,FALSE)</formula>
    </cfRule>
  </conditionalFormatting>
  <conditionalFormatting sqref="AE95:AI95 AE92:AI92 AE89:AI89 AE86:AI86">
    <cfRule type="expression" priority="289" dxfId="5">
      <formula>IF(RIGHT(TEXT(AE86,"0.#"),1)=".",FALSE,TRUE)</formula>
    </cfRule>
    <cfRule type="expression" priority="290" dxfId="4">
      <formula>IF(RIGHT(TEXT(AE86,"0.#"),1)=".",TRUE,FALSE)</formula>
    </cfRule>
  </conditionalFormatting>
  <conditionalFormatting sqref="AJ95:AX95 AJ92:AX92 AJ89:AX89 AJ86:AX86">
    <cfRule type="expression" priority="287" dxfId="5">
      <formula>IF(RIGHT(TEXT(AJ86,"0.#"),1)=".",FALSE,TRUE)</formula>
    </cfRule>
    <cfRule type="expression" priority="288" dxfId="4">
      <formula>IF(RIGHT(TEXT(AJ86,"0.#"),1)=".",TRUE,FALSE)</formula>
    </cfRule>
  </conditionalFormatting>
  <conditionalFormatting sqref="L100:L103 L98">
    <cfRule type="expression" priority="285" dxfId="5">
      <formula>IF(RIGHT(TEXT(L98,"0.#"),1)=".",FALSE,TRUE)</formula>
    </cfRule>
    <cfRule type="expression" priority="286" dxfId="4">
      <formula>IF(RIGHT(TEXT(L98,"0.#"),1)=".",TRUE,FALSE)</formula>
    </cfRule>
  </conditionalFormatting>
  <conditionalFormatting sqref="R98">
    <cfRule type="expression" priority="281" dxfId="5">
      <formula>IF(RIGHT(TEXT(R98,"0.#"),1)=".",FALSE,TRUE)</formula>
    </cfRule>
    <cfRule type="expression" priority="282" dxfId="4">
      <formula>IF(RIGHT(TEXT(R98,"0.#"),1)=".",TRUE,FALSE)</formula>
    </cfRule>
  </conditionalFormatting>
  <conditionalFormatting sqref="R99:R103">
    <cfRule type="expression" priority="279" dxfId="5">
      <formula>IF(RIGHT(TEXT(R99,"0.#"),1)=".",FALSE,TRUE)</formula>
    </cfRule>
    <cfRule type="expression" priority="280" dxfId="4">
      <formula>IF(RIGHT(TEXT(R99,"0.#"),1)=".",TRUE,FALSE)</formula>
    </cfRule>
  </conditionalFormatting>
  <conditionalFormatting sqref="Y182:Y189 Y180">
    <cfRule type="expression" priority="277" dxfId="5">
      <formula>IF(RIGHT(TEXT(Y180,"0.#"),1)=".",FALSE,TRUE)</formula>
    </cfRule>
    <cfRule type="expression" priority="278" dxfId="4">
      <formula>IF(RIGHT(TEXT(Y180,"0.#"),1)=".",TRUE,FALSE)</formula>
    </cfRule>
  </conditionalFormatting>
  <conditionalFormatting sqref="AU181">
    <cfRule type="expression" priority="275" dxfId="5">
      <formula>IF(RIGHT(TEXT(AU181,"0.#"),1)=".",FALSE,TRUE)</formula>
    </cfRule>
    <cfRule type="expression" priority="276" dxfId="4">
      <formula>IF(RIGHT(TEXT(AU181,"0.#"),1)=".",TRUE,FALSE)</formula>
    </cfRule>
  </conditionalFormatting>
  <conditionalFormatting sqref="AU190">
    <cfRule type="expression" priority="273" dxfId="5">
      <formula>IF(RIGHT(TEXT(AU190,"0.#"),1)=".",FALSE,TRUE)</formula>
    </cfRule>
    <cfRule type="expression" priority="274" dxfId="4">
      <formula>IF(RIGHT(TEXT(AU190,"0.#"),1)=".",TRUE,FALSE)</formula>
    </cfRule>
  </conditionalFormatting>
  <conditionalFormatting sqref="AU182:AU189 AU180">
    <cfRule type="expression" priority="271" dxfId="5">
      <formula>IF(RIGHT(TEXT(AU180,"0.#"),1)=".",FALSE,TRUE)</formula>
    </cfRule>
    <cfRule type="expression" priority="272" dxfId="4">
      <formula>IF(RIGHT(TEXT(AU180,"0.#"),1)=".",TRUE,FALSE)</formula>
    </cfRule>
  </conditionalFormatting>
  <conditionalFormatting sqref="Y220 Y207 Y194">
    <cfRule type="expression" priority="257" dxfId="5">
      <formula>IF(RIGHT(TEXT(Y194,"0.#"),1)=".",FALSE,TRUE)</formula>
    </cfRule>
    <cfRule type="expression" priority="258" dxfId="4">
      <formula>IF(RIGHT(TEXT(Y194,"0.#"),1)=".",TRUE,FALSE)</formula>
    </cfRule>
  </conditionalFormatting>
  <conditionalFormatting sqref="Y229 Y216 Y203">
    <cfRule type="expression" priority="255" dxfId="5">
      <formula>IF(RIGHT(TEXT(Y203,"0.#"),1)=".",FALSE,TRUE)</formula>
    </cfRule>
    <cfRule type="expression" priority="256" dxfId="4">
      <formula>IF(RIGHT(TEXT(Y203,"0.#"),1)=".",TRUE,FALSE)</formula>
    </cfRule>
  </conditionalFormatting>
  <conditionalFormatting sqref="Y221:Y228 Y219 Y208:Y215 Y206 Y195:Y202 Y193">
    <cfRule type="expression" priority="253" dxfId="5">
      <formula>IF(RIGHT(TEXT(Y193,"0.#"),1)=".",FALSE,TRUE)</formula>
    </cfRule>
    <cfRule type="expression" priority="254" dxfId="4">
      <formula>IF(RIGHT(TEXT(Y193,"0.#"),1)=".",TRUE,FALSE)</formula>
    </cfRule>
  </conditionalFormatting>
  <conditionalFormatting sqref="AU220 AU207 AU194">
    <cfRule type="expression" priority="251" dxfId="5">
      <formula>IF(RIGHT(TEXT(AU194,"0.#"),1)=".",FALSE,TRUE)</formula>
    </cfRule>
    <cfRule type="expression" priority="252" dxfId="4">
      <formula>IF(RIGHT(TEXT(AU194,"0.#"),1)=".",TRUE,FALSE)</formula>
    </cfRule>
  </conditionalFormatting>
  <conditionalFormatting sqref="AU229 AU216 AU203">
    <cfRule type="expression" priority="249" dxfId="5">
      <formula>IF(RIGHT(TEXT(AU203,"0.#"),1)=".",FALSE,TRUE)</formula>
    </cfRule>
    <cfRule type="expression" priority="250" dxfId="4">
      <formula>IF(RIGHT(TEXT(AU203,"0.#"),1)=".",TRUE,FALSE)</formula>
    </cfRule>
  </conditionalFormatting>
  <conditionalFormatting sqref="AU221:AU228 AU219 AU208:AU215 AU206 AU195:AU202 AU193">
    <cfRule type="expression" priority="247" dxfId="5">
      <formula>IF(RIGHT(TEXT(AU193,"0.#"),1)=".",FALSE,TRUE)</formula>
    </cfRule>
    <cfRule type="expression" priority="248" dxfId="4">
      <formula>IF(RIGHT(TEXT(AU193,"0.#"),1)=".",TRUE,FALSE)</formula>
    </cfRule>
  </conditionalFormatting>
  <conditionalFormatting sqref="AE56:AI56">
    <cfRule type="expression" priority="221" dxfId="3">
      <formula>IF(AND(AE56&gt;=0,RIGHT(TEXT(AE56,"0.#"),1)&lt;&gt;"."),TRUE,FALSE)</formula>
    </cfRule>
    <cfRule type="expression" priority="222" dxfId="2">
      <formula>IF(AND(AE56&gt;=0,RIGHT(TEXT(AE56,"0.#"),1)="."),TRUE,FALSE)</formula>
    </cfRule>
    <cfRule type="expression" priority="223" dxfId="1">
      <formula>IF(AND(AE56&lt;0,RIGHT(TEXT(AE56,"0.#"),1)&lt;&gt;"."),TRUE,FALSE)</formula>
    </cfRule>
    <cfRule type="expression" priority="224" dxfId="0">
      <formula>IF(AND(AE56&lt;0,RIGHT(TEXT(AE56,"0.#"),1)="."),TRUE,FALSE)</formula>
    </cfRule>
  </conditionalFormatting>
  <conditionalFormatting sqref="AK237:AK265">
    <cfRule type="expression" priority="205" dxfId="5">
      <formula>IF(RIGHT(TEXT(AK237,"0.#"),1)=".",FALSE,TRUE)</formula>
    </cfRule>
    <cfRule type="expression" priority="206" dxfId="4">
      <formula>IF(RIGHT(TEXT(AK237,"0.#"),1)=".",TRUE,FALSE)</formula>
    </cfRule>
  </conditionalFormatting>
  <conditionalFormatting sqref="AU237:AX265">
    <cfRule type="expression" priority="201" dxfId="3">
      <formula>IF(AND(AU237&gt;=0,RIGHT(TEXT(AU237,"0.#"),1)&lt;&gt;"."),TRUE,FALSE)</formula>
    </cfRule>
    <cfRule type="expression" priority="202" dxfId="2">
      <formula>IF(AND(AU237&gt;=0,RIGHT(TEXT(AU237,"0.#"),1)="."),TRUE,FALSE)</formula>
    </cfRule>
    <cfRule type="expression" priority="203" dxfId="1">
      <formula>IF(AND(AU237&lt;0,RIGHT(TEXT(AU237,"0.#"),1)&lt;&gt;"."),TRUE,FALSE)</formula>
    </cfRule>
    <cfRule type="expression" priority="204" dxfId="0">
      <formula>IF(AND(AU237&lt;0,RIGHT(TEXT(AU237,"0.#"),1)="."),TRUE,FALSE)</formula>
    </cfRule>
  </conditionalFormatting>
  <conditionalFormatting sqref="AK270:AK298">
    <cfRule type="expression" priority="193" dxfId="5">
      <formula>IF(RIGHT(TEXT(AK270,"0.#"),1)=".",FALSE,TRUE)</formula>
    </cfRule>
    <cfRule type="expression" priority="194" dxfId="4">
      <formula>IF(RIGHT(TEXT(AK270,"0.#"),1)=".",TRUE,FALSE)</formula>
    </cfRule>
  </conditionalFormatting>
  <conditionalFormatting sqref="AU270:AX298">
    <cfRule type="expression" priority="189" dxfId="3">
      <formula>IF(AND(AU270&gt;=0,RIGHT(TEXT(AU270,"0.#"),1)&lt;&gt;"."),TRUE,FALSE)</formula>
    </cfRule>
    <cfRule type="expression" priority="190" dxfId="2">
      <formula>IF(AND(AU270&gt;=0,RIGHT(TEXT(AU270,"0.#"),1)="."),TRUE,FALSE)</formula>
    </cfRule>
    <cfRule type="expression" priority="191" dxfId="1">
      <formula>IF(AND(AU270&lt;0,RIGHT(TEXT(AU270,"0.#"),1)&lt;&gt;"."),TRUE,FALSE)</formula>
    </cfRule>
    <cfRule type="expression" priority="192" dxfId="0">
      <formula>IF(AND(AU270&lt;0,RIGHT(TEXT(AU270,"0.#"),1)="."),TRUE,FALSE)</formula>
    </cfRule>
  </conditionalFormatting>
  <conditionalFormatting sqref="AK303:AK331">
    <cfRule type="expression" priority="181" dxfId="5">
      <formula>IF(RIGHT(TEXT(AK303,"0.#"),1)=".",FALSE,TRUE)</formula>
    </cfRule>
    <cfRule type="expression" priority="182" dxfId="4">
      <formula>IF(RIGHT(TEXT(AK303,"0.#"),1)=".",TRUE,FALSE)</formula>
    </cfRule>
  </conditionalFormatting>
  <conditionalFormatting sqref="AU303:AX331">
    <cfRule type="expression" priority="177" dxfId="3">
      <formula>IF(AND(AU303&gt;=0,RIGHT(TEXT(AU303,"0.#"),1)&lt;&gt;"."),TRUE,FALSE)</formula>
    </cfRule>
    <cfRule type="expression" priority="178" dxfId="2">
      <formula>IF(AND(AU303&gt;=0,RIGHT(TEXT(AU303,"0.#"),1)="."),TRUE,FALSE)</formula>
    </cfRule>
    <cfRule type="expression" priority="179" dxfId="1">
      <formula>IF(AND(AU303&lt;0,RIGHT(TEXT(AU303,"0.#"),1)&lt;&gt;"."),TRUE,FALSE)</formula>
    </cfRule>
    <cfRule type="expression" priority="180" dxfId="0">
      <formula>IF(AND(AU303&lt;0,RIGHT(TEXT(AU303,"0.#"),1)="."),TRUE,FALSE)</formula>
    </cfRule>
  </conditionalFormatting>
  <conditionalFormatting sqref="AK336:AK364">
    <cfRule type="expression" priority="169" dxfId="5">
      <formula>IF(RIGHT(TEXT(AK336,"0.#"),1)=".",FALSE,TRUE)</formula>
    </cfRule>
    <cfRule type="expression" priority="170" dxfId="4">
      <formula>IF(RIGHT(TEXT(AK336,"0.#"),1)=".",TRUE,FALSE)</formula>
    </cfRule>
  </conditionalFormatting>
  <conditionalFormatting sqref="AU336:AX364">
    <cfRule type="expression" priority="165" dxfId="3">
      <formula>IF(AND(AU336&gt;=0,RIGHT(TEXT(AU336,"0.#"),1)&lt;&gt;"."),TRUE,FALSE)</formula>
    </cfRule>
    <cfRule type="expression" priority="166" dxfId="2">
      <formula>IF(AND(AU336&gt;=0,RIGHT(TEXT(AU336,"0.#"),1)="."),TRUE,FALSE)</formula>
    </cfRule>
    <cfRule type="expression" priority="167" dxfId="1">
      <formula>IF(AND(AU336&lt;0,RIGHT(TEXT(AU336,"0.#"),1)&lt;&gt;"."),TRUE,FALSE)</formula>
    </cfRule>
    <cfRule type="expression" priority="168" dxfId="0">
      <formula>IF(AND(AU336&lt;0,RIGHT(TEXT(AU336,"0.#"),1)="."),TRUE,FALSE)</formula>
    </cfRule>
  </conditionalFormatting>
  <conditionalFormatting sqref="AK369:AK397">
    <cfRule type="expression" priority="157" dxfId="5">
      <formula>IF(RIGHT(TEXT(AK369,"0.#"),1)=".",FALSE,TRUE)</formula>
    </cfRule>
    <cfRule type="expression" priority="158" dxfId="4">
      <formula>IF(RIGHT(TEXT(AK369,"0.#"),1)=".",TRUE,FALSE)</formula>
    </cfRule>
  </conditionalFormatting>
  <conditionalFormatting sqref="AU369:AX397">
    <cfRule type="expression" priority="153" dxfId="3">
      <formula>IF(AND(AU369&gt;=0,RIGHT(TEXT(AU369,"0.#"),1)&lt;&gt;"."),TRUE,FALSE)</formula>
    </cfRule>
    <cfRule type="expression" priority="154" dxfId="2">
      <formula>IF(AND(AU369&gt;=0,RIGHT(TEXT(AU369,"0.#"),1)="."),TRUE,FALSE)</formula>
    </cfRule>
    <cfRule type="expression" priority="155" dxfId="1">
      <formula>IF(AND(AU369&lt;0,RIGHT(TEXT(AU369,"0.#"),1)&lt;&gt;"."),TRUE,FALSE)</formula>
    </cfRule>
    <cfRule type="expression" priority="156" dxfId="0">
      <formula>IF(AND(AU369&lt;0,RIGHT(TEXT(AU369,"0.#"),1)="."),TRUE,FALSE)</formula>
    </cfRule>
  </conditionalFormatting>
  <conditionalFormatting sqref="AK402:AK430">
    <cfRule type="expression" priority="145" dxfId="5">
      <formula>IF(RIGHT(TEXT(AK402,"0.#"),1)=".",FALSE,TRUE)</formula>
    </cfRule>
    <cfRule type="expression" priority="146" dxfId="4">
      <formula>IF(RIGHT(TEXT(AK402,"0.#"),1)=".",TRUE,FALSE)</formula>
    </cfRule>
  </conditionalFormatting>
  <conditionalFormatting sqref="AU402:AX430">
    <cfRule type="expression" priority="141" dxfId="3">
      <formula>IF(AND(AU402&gt;=0,RIGHT(TEXT(AU402,"0.#"),1)&lt;&gt;"."),TRUE,FALSE)</formula>
    </cfRule>
    <cfRule type="expression" priority="142" dxfId="2">
      <formula>IF(AND(AU402&gt;=0,RIGHT(TEXT(AU402,"0.#"),1)="."),TRUE,FALSE)</formula>
    </cfRule>
    <cfRule type="expression" priority="143" dxfId="1">
      <formula>IF(AND(AU402&lt;0,RIGHT(TEXT(AU402,"0.#"),1)&lt;&gt;"."),TRUE,FALSE)</formula>
    </cfRule>
    <cfRule type="expression" priority="144" dxfId="0">
      <formula>IF(AND(AU402&lt;0,RIGHT(TEXT(AU402,"0.#"),1)="."),TRUE,FALSE)</formula>
    </cfRule>
  </conditionalFormatting>
  <conditionalFormatting sqref="AK434">
    <cfRule type="expression" priority="139" dxfId="5">
      <formula>IF(RIGHT(TEXT(AK434,"0.#"),1)=".",FALSE,TRUE)</formula>
    </cfRule>
    <cfRule type="expression" priority="140" dxfId="4">
      <formula>IF(RIGHT(TEXT(AK434,"0.#"),1)=".",TRUE,FALSE)</formula>
    </cfRule>
  </conditionalFormatting>
  <conditionalFormatting sqref="AU434:AX434">
    <cfRule type="expression" priority="135" dxfId="3">
      <formula>IF(AND(AU434&gt;=0,RIGHT(TEXT(AU434,"0.#"),1)&lt;&gt;"."),TRUE,FALSE)</formula>
    </cfRule>
    <cfRule type="expression" priority="136" dxfId="2">
      <formula>IF(AND(AU434&gt;=0,RIGHT(TEXT(AU434,"0.#"),1)="."),TRUE,FALSE)</formula>
    </cfRule>
    <cfRule type="expression" priority="137" dxfId="1">
      <formula>IF(AND(AU434&lt;0,RIGHT(TEXT(AU434,"0.#"),1)&lt;&gt;"."),TRUE,FALSE)</formula>
    </cfRule>
    <cfRule type="expression" priority="138" dxfId="0">
      <formula>IF(AND(AU434&lt;0,RIGHT(TEXT(AU434,"0.#"),1)="."),TRUE,FALSE)</formula>
    </cfRule>
  </conditionalFormatting>
  <conditionalFormatting sqref="AK435:AK463">
    <cfRule type="expression" priority="133" dxfId="5">
      <formula>IF(RIGHT(TEXT(AK435,"0.#"),1)=".",FALSE,TRUE)</formula>
    </cfRule>
    <cfRule type="expression" priority="134" dxfId="4">
      <formula>IF(RIGHT(TEXT(AK435,"0.#"),1)=".",TRUE,FALSE)</formula>
    </cfRule>
  </conditionalFormatting>
  <conditionalFormatting sqref="AU435:AX463">
    <cfRule type="expression" priority="129" dxfId="3">
      <formula>IF(AND(AU435&gt;=0,RIGHT(TEXT(AU435,"0.#"),1)&lt;&gt;"."),TRUE,FALSE)</formula>
    </cfRule>
    <cfRule type="expression" priority="130" dxfId="2">
      <formula>IF(AND(AU435&gt;=0,RIGHT(TEXT(AU435,"0.#"),1)="."),TRUE,FALSE)</formula>
    </cfRule>
    <cfRule type="expression" priority="131" dxfId="1">
      <formula>IF(AND(AU435&lt;0,RIGHT(TEXT(AU435,"0.#"),1)&lt;&gt;"."),TRUE,FALSE)</formula>
    </cfRule>
    <cfRule type="expression" priority="132" dxfId="0">
      <formula>IF(AND(AU435&lt;0,RIGHT(TEXT(AU435,"0.#"),1)="."),TRUE,FALSE)</formula>
    </cfRule>
  </conditionalFormatting>
  <conditionalFormatting sqref="AK467">
    <cfRule type="expression" priority="127" dxfId="5">
      <formula>IF(RIGHT(TEXT(AK467,"0.#"),1)=".",FALSE,TRUE)</formula>
    </cfRule>
    <cfRule type="expression" priority="128" dxfId="4">
      <formula>IF(RIGHT(TEXT(AK467,"0.#"),1)=".",TRUE,FALSE)</formula>
    </cfRule>
  </conditionalFormatting>
  <conditionalFormatting sqref="AU467:AX467">
    <cfRule type="expression" priority="123" dxfId="3">
      <formula>IF(AND(AU467&gt;=0,RIGHT(TEXT(AU467,"0.#"),1)&lt;&gt;"."),TRUE,FALSE)</formula>
    </cfRule>
    <cfRule type="expression" priority="124" dxfId="2">
      <formula>IF(AND(AU467&gt;=0,RIGHT(TEXT(AU467,"0.#"),1)="."),TRUE,FALSE)</formula>
    </cfRule>
    <cfRule type="expression" priority="125" dxfId="1">
      <formula>IF(AND(AU467&lt;0,RIGHT(TEXT(AU467,"0.#"),1)&lt;&gt;"."),TRUE,FALSE)</formula>
    </cfRule>
    <cfRule type="expression" priority="126" dxfId="0">
      <formula>IF(AND(AU467&lt;0,RIGHT(TEXT(AU467,"0.#"),1)="."),TRUE,FALSE)</formula>
    </cfRule>
  </conditionalFormatting>
  <conditionalFormatting sqref="AK468:AK496">
    <cfRule type="expression" priority="121" dxfId="5">
      <formula>IF(RIGHT(TEXT(AK468,"0.#"),1)=".",FALSE,TRUE)</formula>
    </cfRule>
    <cfRule type="expression" priority="122" dxfId="4">
      <formula>IF(RIGHT(TEXT(AK468,"0.#"),1)=".",TRUE,FALSE)</formula>
    </cfRule>
  </conditionalFormatting>
  <conditionalFormatting sqref="AU468:AX496">
    <cfRule type="expression" priority="117" dxfId="3">
      <formula>IF(AND(AU468&gt;=0,RIGHT(TEXT(AU468,"0.#"),1)&lt;&gt;"."),TRUE,FALSE)</formula>
    </cfRule>
    <cfRule type="expression" priority="118" dxfId="2">
      <formula>IF(AND(AU468&gt;=0,RIGHT(TEXT(AU468,"0.#"),1)="."),TRUE,FALSE)</formula>
    </cfRule>
    <cfRule type="expression" priority="119" dxfId="1">
      <formula>IF(AND(AU468&lt;0,RIGHT(TEXT(AU468,"0.#"),1)&lt;&gt;"."),TRUE,FALSE)</formula>
    </cfRule>
    <cfRule type="expression" priority="120" dxfId="0">
      <formula>IF(AND(AU468&lt;0,RIGHT(TEXT(AU468,"0.#"),1)="."),TRUE,FALSE)</formula>
    </cfRule>
  </conditionalFormatting>
  <conditionalFormatting sqref="AJ23:AS23">
    <cfRule type="expression" priority="115" dxfId="5">
      <formula>IF(RIGHT(TEXT(AJ23,"0.#"),1)=".",FALSE,TRUE)</formula>
    </cfRule>
    <cfRule type="expression" priority="116" dxfId="4">
      <formula>IF(RIGHT(TEXT(AJ23,"0.#"),1)=".",TRUE,FALSE)</formula>
    </cfRule>
  </conditionalFormatting>
  <conditionalFormatting sqref="AE25:AI25">
    <cfRule type="expression" priority="107" dxfId="3">
      <formula>IF(AND(AE25&gt;=0,RIGHT(TEXT(AE25,"0.#"),1)&lt;&gt;"."),TRUE,FALSE)</formula>
    </cfRule>
    <cfRule type="expression" priority="108" dxfId="2">
      <formula>IF(AND(AE25&gt;=0,RIGHT(TEXT(AE25,"0.#"),1)="."),TRUE,FALSE)</formula>
    </cfRule>
    <cfRule type="expression" priority="109" dxfId="1">
      <formula>IF(AND(AE25&lt;0,RIGHT(TEXT(AE25,"0.#"),1)&lt;&gt;"."),TRUE,FALSE)</formula>
    </cfRule>
    <cfRule type="expression" priority="110" dxfId="0">
      <formula>IF(AND(AE25&lt;0,RIGHT(TEXT(AE25,"0.#"),1)="."),TRUE,FALSE)</formula>
    </cfRule>
  </conditionalFormatting>
  <conditionalFormatting sqref="AJ25:AS25">
    <cfRule type="expression" priority="103" dxfId="3">
      <formula>IF(AND(AJ25&gt;=0,RIGHT(TEXT(AJ25,"0.#"),1)&lt;&gt;"."),TRUE,FALSE)</formula>
    </cfRule>
    <cfRule type="expression" priority="104" dxfId="2">
      <formula>IF(AND(AJ25&gt;=0,RIGHT(TEXT(AJ25,"0.#"),1)="."),TRUE,FALSE)</formula>
    </cfRule>
    <cfRule type="expression" priority="105" dxfId="1">
      <formula>IF(AND(AJ25&lt;0,RIGHT(TEXT(AJ25,"0.#"),1)&lt;&gt;"."),TRUE,FALSE)</formula>
    </cfRule>
    <cfRule type="expression" priority="106" dxfId="0">
      <formula>IF(AND(AJ25&lt;0,RIGHT(TEXT(AJ25,"0.#"),1)="."),TRUE,FALSE)</formula>
    </cfRule>
  </conditionalFormatting>
  <conditionalFormatting sqref="AU236:AX236">
    <cfRule type="expression" priority="91" dxfId="3">
      <formula>IF(AND(AU236&gt;=0,RIGHT(TEXT(AU236,"0.#"),1)&lt;&gt;"."),TRUE,FALSE)</formula>
    </cfRule>
    <cfRule type="expression" priority="92" dxfId="2">
      <formula>IF(AND(AU236&gt;=0,RIGHT(TEXT(AU236,"0.#"),1)="."),TRUE,FALSE)</formula>
    </cfRule>
    <cfRule type="expression" priority="93" dxfId="1">
      <formula>IF(AND(AU236&lt;0,RIGHT(TEXT(AU236,"0.#"),1)&lt;&gt;"."),TRUE,FALSE)</formula>
    </cfRule>
    <cfRule type="expression" priority="94" dxfId="0">
      <formula>IF(AND(AU236&lt;0,RIGHT(TEXT(AU236,"0.#"),1)="."),TRUE,FALSE)</formula>
    </cfRule>
  </conditionalFormatting>
  <conditionalFormatting sqref="AE43:AI43 AE38:AI38 AE33:AI33 AE28:AI28">
    <cfRule type="expression" priority="89" dxfId="5">
      <formula>IF(RIGHT(TEXT(AE28,"0.#"),1)=".",FALSE,TRUE)</formula>
    </cfRule>
    <cfRule type="expression" priority="90" dxfId="4">
      <formula>IF(RIGHT(TEXT(AE28,"0.#"),1)=".",TRUE,FALSE)</formula>
    </cfRule>
  </conditionalFormatting>
  <conditionalFormatting sqref="AE44:AX44 AJ43:AS43 AE39:AX39 AJ38:AS38 AE34:AX34 AJ33:AS33 AE29:AX29 AJ28:AS28">
    <cfRule type="expression" priority="87" dxfId="5">
      <formula>IF(RIGHT(TEXT(AE28,"0.#"),1)=".",FALSE,TRUE)</formula>
    </cfRule>
    <cfRule type="expression" priority="88" dxfId="4">
      <formula>IF(RIGHT(TEXT(AE28,"0.#"),1)=".",TRUE,FALSE)</formula>
    </cfRule>
  </conditionalFormatting>
  <conditionalFormatting sqref="AE45:AI45 AE40:AI40 AE35:AI35 AE30:AI30">
    <cfRule type="expression" priority="83" dxfId="3">
      <formula>IF(AND(AE30&gt;=0,RIGHT(TEXT(AE30,"0.#"),1)&lt;&gt;"."),TRUE,FALSE)</formula>
    </cfRule>
    <cfRule type="expression" priority="84" dxfId="2">
      <formula>IF(AND(AE30&gt;=0,RIGHT(TEXT(AE30,"0.#"),1)="."),TRUE,FALSE)</formula>
    </cfRule>
    <cfRule type="expression" priority="85" dxfId="1">
      <formula>IF(AND(AE30&lt;0,RIGHT(TEXT(AE30,"0.#"),1)&lt;&gt;"."),TRUE,FALSE)</formula>
    </cfRule>
    <cfRule type="expression" priority="86" dxfId="0">
      <formula>IF(AND(AE30&lt;0,RIGHT(TEXT(AE30,"0.#"),1)="."),TRUE,FALSE)</formula>
    </cfRule>
  </conditionalFormatting>
  <conditionalFormatting sqref="AJ45:AS45 AJ40:AS40 AJ35:AS35 AJ30:AS30">
    <cfRule type="expression" priority="79" dxfId="3">
      <formula>IF(AND(AJ30&gt;=0,RIGHT(TEXT(AJ30,"0.#"),1)&lt;&gt;"."),TRUE,FALSE)</formula>
    </cfRule>
    <cfRule type="expression" priority="80" dxfId="2">
      <formula>IF(AND(AJ30&gt;=0,RIGHT(TEXT(AJ30,"0.#"),1)="."),TRUE,FALSE)</formula>
    </cfRule>
    <cfRule type="expression" priority="81" dxfId="1">
      <formula>IF(AND(AJ30&lt;0,RIGHT(TEXT(AJ30,"0.#"),1)&lt;&gt;"."),TRUE,FALSE)</formula>
    </cfRule>
    <cfRule type="expression" priority="82" dxfId="0">
      <formula>IF(AND(AJ30&lt;0,RIGHT(TEXT(AJ30,"0.#"),1)="."),TRUE,FALSE)</formula>
    </cfRule>
  </conditionalFormatting>
  <conditionalFormatting sqref="AE64:AI64 AE59:AI59">
    <cfRule type="expression" priority="77" dxfId="5">
      <formula>IF(RIGHT(TEXT(AE59,"0.#"),1)=".",FALSE,TRUE)</formula>
    </cfRule>
    <cfRule type="expression" priority="78" dxfId="4">
      <formula>IF(RIGHT(TEXT(AE59,"0.#"),1)=".",TRUE,FALSE)</formula>
    </cfRule>
  </conditionalFormatting>
  <conditionalFormatting sqref="AE65:AX65 AJ64:AS64 AE60:AX60 AJ59:AS59">
    <cfRule type="expression" priority="75" dxfId="5">
      <formula>IF(RIGHT(TEXT(AE59,"0.#"),1)=".",FALSE,TRUE)</formula>
    </cfRule>
    <cfRule type="expression" priority="76" dxfId="4">
      <formula>IF(RIGHT(TEXT(AE59,"0.#"),1)=".",TRUE,FALSE)</formula>
    </cfRule>
  </conditionalFormatting>
  <conditionalFormatting sqref="AE66:AI66 AE61:AI61">
    <cfRule type="expression" priority="71" dxfId="3">
      <formula>IF(AND(AE61&gt;=0,RIGHT(TEXT(AE61,"0.#"),1)&lt;&gt;"."),TRUE,FALSE)</formula>
    </cfRule>
    <cfRule type="expression" priority="72" dxfId="2">
      <formula>IF(AND(AE61&gt;=0,RIGHT(TEXT(AE61,"0.#"),1)="."),TRUE,FALSE)</formula>
    </cfRule>
    <cfRule type="expression" priority="73" dxfId="1">
      <formula>IF(AND(AE61&lt;0,RIGHT(TEXT(AE61,"0.#"),1)&lt;&gt;"."),TRUE,FALSE)</formula>
    </cfRule>
    <cfRule type="expression" priority="74" dxfId="0">
      <formula>IF(AND(AE61&lt;0,RIGHT(TEXT(AE61,"0.#"),1)="."),TRUE,FALSE)</formula>
    </cfRule>
  </conditionalFormatting>
  <conditionalFormatting sqref="AJ66:AS66 AJ61:AS61">
    <cfRule type="expression" priority="67" dxfId="3">
      <formula>IF(AND(AJ61&gt;=0,RIGHT(TEXT(AJ61,"0.#"),1)&lt;&gt;"."),TRUE,FALSE)</formula>
    </cfRule>
    <cfRule type="expression" priority="68" dxfId="2">
      <formula>IF(AND(AJ61&gt;=0,RIGHT(TEXT(AJ61,"0.#"),1)="."),TRUE,FALSE)</formula>
    </cfRule>
    <cfRule type="expression" priority="69" dxfId="1">
      <formula>IF(AND(AJ61&lt;0,RIGHT(TEXT(AJ61,"0.#"),1)&lt;&gt;"."),TRUE,FALSE)</formula>
    </cfRule>
    <cfRule type="expression" priority="70" dxfId="0">
      <formula>IF(AND(AJ61&lt;0,RIGHT(TEXT(AJ61,"0.#"),1)="."),TRUE,FALSE)</formula>
    </cfRule>
  </conditionalFormatting>
  <conditionalFormatting sqref="AE81:AX81 AE78:AX78 AE75:AX75 AE72:AX72">
    <cfRule type="expression" priority="65" dxfId="5">
      <formula>IF(RIGHT(TEXT(AE72,"0.#"),1)=".",FALSE,TRUE)</formula>
    </cfRule>
    <cfRule type="expression" priority="66" dxfId="4">
      <formula>IF(RIGHT(TEXT(AE72,"0.#"),1)=".",TRUE,FALSE)</formula>
    </cfRule>
  </conditionalFormatting>
  <conditionalFormatting sqref="AE80:AS80 AE77:AS77 AE74:AS74 AE71:AS71">
    <cfRule type="expression" priority="63" dxfId="5">
      <formula>IF(RIGHT(TEXT(AE71,"0.#"),1)=".",FALSE,TRUE)</formula>
    </cfRule>
    <cfRule type="expression" priority="64" dxfId="4">
      <formula>IF(RIGHT(TEXT(AE71,"0.#"),1)=".",TRUE,FALSE)</formula>
    </cfRule>
  </conditionalFormatting>
  <conditionalFormatting sqref="AJ24:AS24">
    <cfRule type="expression" priority="59" dxfId="3">
      <formula>IF(AND(AJ24&gt;=0,RIGHT(TEXT(AJ24,"0.#"),1)&lt;&gt;"."),TRUE,FALSE)</formula>
    </cfRule>
    <cfRule type="expression" priority="60" dxfId="2">
      <formula>IF(AND(AJ24&gt;=0,RIGHT(TEXT(AJ24,"0.#"),1)="."),TRUE,FALSE)</formula>
    </cfRule>
    <cfRule type="expression" priority="61" dxfId="1">
      <formula>IF(AND(AJ24&lt;0,RIGHT(TEXT(AJ24,"0.#"),1)&lt;&gt;"."),TRUE,FALSE)</formula>
    </cfRule>
    <cfRule type="expression" priority="62" dxfId="0">
      <formula>IF(AND(AJ24&lt;0,RIGHT(TEXT(AJ24,"0.#"),1)="."),TRUE,FALSE)</formula>
    </cfRule>
  </conditionalFormatting>
  <conditionalFormatting sqref="AE24:AI24">
    <cfRule type="expression" priority="55" dxfId="3">
      <formula>IF(AND(AE24&gt;=0,RIGHT(TEXT(AE24,"0.#"),1)&lt;&gt;"."),TRUE,FALSE)</formula>
    </cfRule>
    <cfRule type="expression" priority="56" dxfId="2">
      <formula>IF(AND(AE24&gt;=0,RIGHT(TEXT(AE24,"0.#"),1)="."),TRUE,FALSE)</formula>
    </cfRule>
    <cfRule type="expression" priority="57" dxfId="1">
      <formula>IF(AND(AE24&lt;0,RIGHT(TEXT(AE24,"0.#"),1)&lt;&gt;"."),TRUE,FALSE)</formula>
    </cfRule>
    <cfRule type="expression" priority="58" dxfId="0">
      <formula>IF(AND(AE24&lt;0,RIGHT(TEXT(AE24,"0.#"),1)="."),TRUE,FALSE)</formula>
    </cfRule>
  </conditionalFormatting>
  <conditionalFormatting sqref="AT24:AX24">
    <cfRule type="expression" priority="51" dxfId="3">
      <formula>IF(AND(AT24&gt;=0,RIGHT(TEXT(AT24,"0.#"),1)&lt;&gt;"."),TRUE,FALSE)</formula>
    </cfRule>
    <cfRule type="expression" priority="52" dxfId="2">
      <formula>IF(AND(AT24&gt;=0,RIGHT(TEXT(AT24,"0.#"),1)="."),TRUE,FALSE)</formula>
    </cfRule>
    <cfRule type="expression" priority="53" dxfId="1">
      <formula>IF(AND(AT24&lt;0,RIGHT(TEXT(AT24,"0.#"),1)&lt;&gt;"."),TRUE,FALSE)</formula>
    </cfRule>
    <cfRule type="expression" priority="54" dxfId="0">
      <formula>IF(AND(AT24&lt;0,RIGHT(TEXT(AT24,"0.#"),1)="."),TRUE,FALSE)</formula>
    </cfRule>
  </conditionalFormatting>
  <conditionalFormatting sqref="AE69:AS69">
    <cfRule type="expression" priority="49" dxfId="5">
      <formula>IF(RIGHT(TEXT(AE69,"0.#"),1)=".",FALSE,TRUE)</formula>
    </cfRule>
    <cfRule type="expression" priority="50" dxfId="4">
      <formula>IF(RIGHT(TEXT(AE69,"0.#"),1)=".",TRUE,FALSE)</formula>
    </cfRule>
  </conditionalFormatting>
  <conditionalFormatting sqref="AE68:AS68">
    <cfRule type="expression" priority="47" dxfId="5">
      <formula>IF(RIGHT(TEXT(AE68,"0.#"),1)=".",FALSE,TRUE)</formula>
    </cfRule>
    <cfRule type="expression" priority="48" dxfId="4">
      <formula>IF(RIGHT(TEXT(AE68,"0.#"),1)=".",TRUE,FALSE)</formula>
    </cfRule>
  </conditionalFormatting>
  <conditionalFormatting sqref="AK269">
    <cfRule type="expression" priority="45" dxfId="5">
      <formula>IF(RIGHT(TEXT(AK269,"0.#"),1)=".",FALSE,TRUE)</formula>
    </cfRule>
    <cfRule type="expression" priority="46" dxfId="4">
      <formula>IF(RIGHT(TEXT(AK269,"0.#"),1)=".",TRUE,FALSE)</formula>
    </cfRule>
  </conditionalFormatting>
  <conditionalFormatting sqref="AU269:AX269">
    <cfRule type="expression" priority="41" dxfId="3">
      <formula>IF(AND(AU269&gt;=0,RIGHT(TEXT(AU269,"0.#"),1)&lt;&gt;"."),TRUE,FALSE)</formula>
    </cfRule>
    <cfRule type="expression" priority="42" dxfId="2">
      <formula>IF(AND(AU269&gt;=0,RIGHT(TEXT(AU269,"0.#"),1)="."),TRUE,FALSE)</formula>
    </cfRule>
    <cfRule type="expression" priority="43" dxfId="1">
      <formula>IF(AND(AU269&lt;0,RIGHT(TEXT(AU269,"0.#"),1)&lt;&gt;"."),TRUE,FALSE)</formula>
    </cfRule>
    <cfRule type="expression" priority="44" dxfId="0">
      <formula>IF(AND(AU269&lt;0,RIGHT(TEXT(AU269,"0.#"),1)="."),TRUE,FALSE)</formula>
    </cfRule>
  </conditionalFormatting>
  <conditionalFormatting sqref="AK302">
    <cfRule type="expression" priority="39" dxfId="5">
      <formula>IF(RIGHT(TEXT(AK302,"0.#"),1)=".",FALSE,TRUE)</formula>
    </cfRule>
    <cfRule type="expression" priority="40" dxfId="4">
      <formula>IF(RIGHT(TEXT(AK302,"0.#"),1)=".",TRUE,FALSE)</formula>
    </cfRule>
  </conditionalFormatting>
  <conditionalFormatting sqref="AU302:AX302">
    <cfRule type="expression" priority="35" dxfId="3">
      <formula>IF(AND(AU302&gt;=0,RIGHT(TEXT(AU302,"0.#"),1)&lt;&gt;"."),TRUE,FALSE)</formula>
    </cfRule>
    <cfRule type="expression" priority="36" dxfId="2">
      <formula>IF(AND(AU302&gt;=0,RIGHT(TEXT(AU302,"0.#"),1)="."),TRUE,FALSE)</formula>
    </cfRule>
    <cfRule type="expression" priority="37" dxfId="1">
      <formula>IF(AND(AU302&lt;0,RIGHT(TEXT(AU302,"0.#"),1)&lt;&gt;"."),TRUE,FALSE)</formula>
    </cfRule>
    <cfRule type="expression" priority="38" dxfId="0">
      <formula>IF(AND(AU302&lt;0,RIGHT(TEXT(AU302,"0.#"),1)="."),TRUE,FALSE)</formula>
    </cfRule>
  </conditionalFormatting>
  <conditionalFormatting sqref="AK335">
    <cfRule type="expression" priority="33" dxfId="5">
      <formula>IF(RIGHT(TEXT(AK335,"0.#"),1)=".",FALSE,TRUE)</formula>
    </cfRule>
    <cfRule type="expression" priority="34" dxfId="4">
      <formula>IF(RIGHT(TEXT(AK335,"0.#"),1)=".",TRUE,FALSE)</formula>
    </cfRule>
  </conditionalFormatting>
  <conditionalFormatting sqref="AU335:AX335">
    <cfRule type="expression" priority="29" dxfId="3">
      <formula>IF(AND(AU335&gt;=0,RIGHT(TEXT(AU335,"0.#"),1)&lt;&gt;"."),TRUE,FALSE)</formula>
    </cfRule>
    <cfRule type="expression" priority="30" dxfId="2">
      <formula>IF(AND(AU335&gt;=0,RIGHT(TEXT(AU335,"0.#"),1)="."),TRUE,FALSE)</formula>
    </cfRule>
    <cfRule type="expression" priority="31" dxfId="1">
      <formula>IF(AND(AU335&lt;0,RIGHT(TEXT(AU335,"0.#"),1)&lt;&gt;"."),TRUE,FALSE)</formula>
    </cfRule>
    <cfRule type="expression" priority="32" dxfId="0">
      <formula>IF(AND(AU335&lt;0,RIGHT(TEXT(AU335,"0.#"),1)="."),TRUE,FALSE)</formula>
    </cfRule>
  </conditionalFormatting>
  <conditionalFormatting sqref="AK368">
    <cfRule type="expression" priority="27" dxfId="5">
      <formula>IF(RIGHT(TEXT(AK368,"0.#"),1)=".",FALSE,TRUE)</formula>
    </cfRule>
    <cfRule type="expression" priority="28" dxfId="4">
      <formula>IF(RIGHT(TEXT(AK368,"0.#"),1)=".",TRUE,FALSE)</formula>
    </cfRule>
  </conditionalFormatting>
  <conditionalFormatting sqref="AU368:AX368">
    <cfRule type="expression" priority="23" dxfId="3">
      <formula>IF(AND(AU368&gt;=0,RIGHT(TEXT(AU368,"0.#"),1)&lt;&gt;"."),TRUE,FALSE)</formula>
    </cfRule>
    <cfRule type="expression" priority="24" dxfId="2">
      <formula>IF(AND(AU368&gt;=0,RIGHT(TEXT(AU368,"0.#"),1)="."),TRUE,FALSE)</formula>
    </cfRule>
    <cfRule type="expression" priority="25" dxfId="1">
      <formula>IF(AND(AU368&lt;0,RIGHT(TEXT(AU368,"0.#"),1)&lt;&gt;"."),TRUE,FALSE)</formula>
    </cfRule>
    <cfRule type="expression" priority="26" dxfId="0">
      <formula>IF(AND(AU368&lt;0,RIGHT(TEXT(AU368,"0.#"),1)="."),TRUE,FALSE)</formula>
    </cfRule>
  </conditionalFormatting>
  <conditionalFormatting sqref="AK401">
    <cfRule type="expression" priority="21" dxfId="5">
      <formula>IF(RIGHT(TEXT(AK401,"0.#"),1)=".",FALSE,TRUE)</formula>
    </cfRule>
    <cfRule type="expression" priority="22" dxfId="4">
      <formula>IF(RIGHT(TEXT(AK401,"0.#"),1)=".",TRUE,FALSE)</formula>
    </cfRule>
  </conditionalFormatting>
  <conditionalFormatting sqref="AU401:AX401">
    <cfRule type="expression" priority="17" dxfId="3">
      <formula>IF(AND(AU401&gt;=0,RIGHT(TEXT(AU401,"0.#"),1)&lt;&gt;"."),TRUE,FALSE)</formula>
    </cfRule>
    <cfRule type="expression" priority="18" dxfId="2">
      <formula>IF(AND(AU401&gt;=0,RIGHT(TEXT(AU401,"0.#"),1)="."),TRUE,FALSE)</formula>
    </cfRule>
    <cfRule type="expression" priority="19" dxfId="1">
      <formula>IF(AND(AU401&lt;0,RIGHT(TEXT(AU401,"0.#"),1)&lt;&gt;"."),TRUE,FALSE)</formula>
    </cfRule>
    <cfRule type="expression" priority="20" dxfId="0">
      <formula>IF(AND(AU401&lt;0,RIGHT(TEXT(AU401,"0.#"),1)="."),TRUE,FALSE)</formula>
    </cfRule>
  </conditionalFormatting>
  <conditionalFormatting sqref="AJ54:AN54">
    <cfRule type="expression" priority="15" dxfId="5">
      <formula>IF(RIGHT(TEXT(AJ54,"0.#"),1)=".",FALSE,TRUE)</formula>
    </cfRule>
    <cfRule type="expression" priority="16" dxfId="4">
      <formula>IF(RIGHT(TEXT(AJ54,"0.#"),1)=".",TRUE,FALSE)</formula>
    </cfRule>
  </conditionalFormatting>
  <conditionalFormatting sqref="AJ55:AN55">
    <cfRule type="expression" priority="13" dxfId="5">
      <formula>IF(RIGHT(TEXT(AJ55,"0.#"),1)=".",FALSE,TRUE)</formula>
    </cfRule>
    <cfRule type="expression" priority="14" dxfId="4">
      <formula>IF(RIGHT(TEXT(AJ55,"0.#"),1)=".",TRUE,FALSE)</formula>
    </cfRule>
  </conditionalFormatting>
  <conditionalFormatting sqref="AJ56:AN56">
    <cfRule type="expression" priority="9" dxfId="3">
      <formula>IF(AND(AJ56&gt;=0,RIGHT(TEXT(AJ56,"0.#"),1)&lt;&gt;"."),TRUE,FALSE)</formula>
    </cfRule>
    <cfRule type="expression" priority="10" dxfId="2">
      <formula>IF(AND(AJ56&gt;=0,RIGHT(TEXT(AJ56,"0.#"),1)="."),TRUE,FALSE)</formula>
    </cfRule>
    <cfRule type="expression" priority="11" dxfId="1">
      <formula>IF(AND(AJ56&lt;0,RIGHT(TEXT(AJ56,"0.#"),1)&lt;&gt;"."),TRUE,FALSE)</formula>
    </cfRule>
    <cfRule type="expression" priority="12" dxfId="0">
      <formula>IF(AND(AJ56&lt;0,RIGHT(TEXT(AJ56,"0.#"),1)="."),TRUE,FALSE)</formula>
    </cfRule>
  </conditionalFormatting>
  <conditionalFormatting sqref="AO54:AS54">
    <cfRule type="expression" priority="7" dxfId="5">
      <formula>IF(RIGHT(TEXT(AO54,"0.#"),1)=".",FALSE,TRUE)</formula>
    </cfRule>
    <cfRule type="expression" priority="8" dxfId="4">
      <formula>IF(RIGHT(TEXT(AO54,"0.#"),1)=".",TRUE,FALSE)</formula>
    </cfRule>
  </conditionalFormatting>
  <conditionalFormatting sqref="AO55:AS55">
    <cfRule type="expression" priority="5" dxfId="5">
      <formula>IF(RIGHT(TEXT(AO55,"0.#"),1)=".",FALSE,TRUE)</formula>
    </cfRule>
    <cfRule type="expression" priority="6" dxfId="4">
      <formula>IF(RIGHT(TEXT(AO55,"0.#"),1)=".",TRUE,FALSE)</formula>
    </cfRule>
  </conditionalFormatting>
  <conditionalFormatting sqref="AO56:AS56">
    <cfRule type="expression" priority="1" dxfId="3">
      <formula>IF(AND(AO56&gt;=0,RIGHT(TEXT(AO56,"0.#"),1)&lt;&gt;"."),TRUE,FALSE)</formula>
    </cfRule>
    <cfRule type="expression" priority="2" dxfId="2">
      <formula>IF(AND(AO56&gt;=0,RIGHT(TEXT(AO56,"0.#"),1)="."),TRUE,FALSE)</formula>
    </cfRule>
    <cfRule type="expression" priority="3" dxfId="1">
      <formula>IF(AND(AO56&lt;0,RIGHT(TEXT(AO56,"0.#"),1)&lt;&gt;"."),TRUE,FALSE)</formula>
    </cfRule>
    <cfRule type="expression" priority="4" dxfId="0">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8" sqref="B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379</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2015-06-25T05:05:28Z</dcterms:created>
  <dcterms:modified xsi:type="dcterms:W3CDTF">2015-06-30T05:11:21Z</dcterms:modified>
  <cp:category/>
  <cp:version/>
  <cp:contentType/>
  <cp:contentStatus/>
</cp:coreProperties>
</file>