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<sst xmlns="http://schemas.openxmlformats.org/spreadsheetml/2006/main" count="752" uniqueCount="441">
  <si>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</si>
  <si>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</si>
  <si>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</si>
  <si>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</si>
  <si>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</si>
  <si>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</si>
  <si>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</si>
  <si>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</si>
  <si>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</si>
  <si>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</si>
  <si>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</si>
  <si>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</si>
  <si>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</si>
  <si>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</si>
  <si>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</si>
  <si>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</si>
  <si>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</si>
  <si>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</si>
  <si>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</si>
  <si>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</si>
  <si>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</si>
  <si>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</si>
  <si>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</si>
  <si>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</si>
  <si>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</si>
  <si>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</si>
  <si>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</si>
  <si>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</si>
  <si>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</si>
  <si>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</si>
  <si>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</si>
  <si>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</si>
  <si>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</si>
  <si>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</si>
  <si>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</si>
  <si>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</si>
  <si>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</si>
  <si>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</si>
  <si>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</si>
  <si>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</si>
  <si>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</si>
  <si>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</si>
  <si>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</si>
  <si>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</si>
  <si>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</si>
  <si>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</si>
  <si>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</si>
  <si>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</si>
  <si>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</si>
  <si>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</si>
  <si>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</si>
  <si>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</si>
  <si>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</si>
  <si>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</si>
  <si>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</si>
  <si>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</si>
  <si>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</si>
  <si>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</si>
  <si>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</si>
  <si>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</si>
  <si>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</si>
  <si>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</si>
  <si>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</si>
  <si>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</si>
  <si>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</si>
  <si>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</si>
  <si>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</si>
  <si>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</si>
  <si>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</si>
  <si>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</si>
  <si>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</si>
  <si>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</si>
  <si>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</si>
  <si>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</si>
  <si>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</si>
  <si>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</si>
  <si>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</si>
  <si>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</si>
  <si>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</si>
  <si>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</si>
  <si>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</si>
  <si>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</si>
  <si>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</si>
  <si>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</si>
  <si>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</si>
  <si>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</si>
  <si>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</si>
  <si>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</si>
  <si>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</si>
  <si>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</si>
  <si>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</si>
  <si>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</si>
  <si>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</si>
  <si>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</si>
  <si>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</si>
  <si>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</si>
  <si>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</si>
  <si>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</si>
  <si>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</si>
  <si>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</si>
  <si>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</si>
  <si>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</si>
  <si>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</si>
  <si>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</si>
  <si>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</si>
  <si>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</si>
  <si>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</si>
  <si>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</si>
  <si>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</si>
  <si>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</si>
  <si>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</si>
  <si>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</si>
  <si>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</si>
  <si>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</si>
  <si>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</si>
  <si>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</si>
  <si>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</si>
  <si>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</si>
  <si>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</si>
  <si>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</si>
  <si>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</si>
  <si>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</si>
  <si>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</si>
  <si>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</si>
  <si>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</si>
  <si>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</si>
  <si>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</si>
  <si>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</si>
  <si>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</si>
  <si>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</si>
  <si>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</si>
  <si>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</si>
  <si>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</si>
  <si>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</si>
  <si>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</si>
  <si>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</si>
  <si>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</si>
  <si>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</si>
  <si>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</si>
  <si>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</si>
  <si>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</si>
  <si>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</si>
  <si>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</si>
  <si>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</si>
  <si>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</si>
  <si>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</si>
  <si>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</si>
  <si>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</si>
  <si>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</si>
  <si>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</si>
  <si>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</si>
  <si>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</si>
  <si>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</si>
  <si>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</si>
  <si>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</si>
  <si>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</si>
  <si>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</si>
  <si>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</si>
  <si>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</si>
  <si>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</si>
  <si>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</si>
  <si>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</si>
  <si>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</si>
  <si>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</si>
  <si>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</si>
  <si>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</si>
  <si>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</si>
  <si>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</si>
  <si>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</si>
  <si>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</si>
  <si>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</si>
  <si>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</si>
  <si>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</si>
  <si>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</si>
  <si>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</si>
  <si>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</si>
  <si>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</si>
  <si>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</si>
  <si>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</si>
  <si>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</si>
  <si>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</si>
  <si>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</si>
  <si>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</si>
  <si>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</si>
  <si>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</si>
  <si>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</si>
  <si>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</si>
  <si>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</si>
  <si>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</si>
  <si>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</si>
  <si>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</si>
  <si>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</si>
  <si>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</si>
  <si>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</si>
  <si>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</si>
  <si>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</si>
  <si>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</si>
  <si>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</si>
  <si>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</si>
  <si>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</si>
  <si>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</si>
  <si>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</si>
  <si>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</si>
  <si>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</si>
  <si>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</si>
  <si>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</si>
  <si>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</si>
  <si>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</si>
  <si>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</si>
  <si>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</si>
  <si>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</si>
  <si>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</si>
  <si>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</si>
  <si>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</si>
  <si>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</si>
  <si>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</si>
  <si>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</si>
  <si>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</si>
  <si>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</si>
  <si>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</si>
  <si>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</si>
  <si>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</si>
  <si>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</si>
  <si>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</si>
  <si>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</si>
  <si>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</si>
  <si>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</si>
  <si>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</si>
  <si>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</si>
  <si>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</si>
  <si>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</si>
  <si>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</si>
  <si>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</si>
  <si>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</si>
  <si>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</si>
  <si>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</si>
  <si>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</si>
  <si>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</si>
  <si>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</si>
  <si>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</si>
  <si>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</si>
  <si>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</si>
  <si>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</si>
  <si>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</si>
  <si>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</si>
  <si>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</si>
  <si>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</si>
  <si>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</si>
  <si>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</si>
  <si>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</si>
  <si>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</si>
  <si>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</si>
  <si>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</si>
  <si>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</si>
  <si>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</si>
  <si>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</si>
  <si>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</si>
  <si>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</si>
  <si>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</si>
  <si>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</si>
  <si>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</si>
  <si>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</si>
  <si>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</si>
  <si>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</si>
  <si>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</si>
  <si>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</si>
  <si>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</si>
  <si>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</si>
  <si>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</si>
  <si>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</si>
  <si>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</si>
  <si>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</si>
  <si>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</si>
  <si>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</si>
  <si>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</si>
  <si>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</si>
  <si>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</si>
  <si>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</si>
  <si>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</si>
  <si>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</si>
  <si>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</si>
  <si>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</si>
  <si>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</si>
  <si>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</si>
  <si>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</si>
  <si>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</si>
  <si>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</si>
  <si>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</si>
  <si>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</si>
  <si>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</si>
  <si>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</si>
  <si>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</si>
  <si>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</si>
  <si>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</si>
  <si>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</si>
  <si>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</si>
  <si>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</si>
  <si>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</si>
  <si>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</si>
  <si>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</si>
  <si>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</si>
  <si>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</si>
  <si>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</si>
  <si>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</si>
  <si>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</si>
  <si>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</si>
  <si>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</si>
  <si>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</si>
  <si>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</si>
  <si>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</si>
  <si>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</si>
  <si>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</si>
  <si>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</si>
  <si>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</si>
  <si>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</si>
  <si>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</si>
  <si>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</si>
  <si>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</si>
  <si>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</si>
  <si>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</si>
  <si>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</si>
  <si>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</si>
  <si>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</si>
  <si>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</si>
  <si>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</si>
  <si>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</si>
  <si>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</si>
  <si>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</si>
  <si>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</si>
  <si>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</si>
  <si>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</si>
  <si>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</si>
  <si>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</si>
  <si>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</si>
  <si>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</si>
  <si>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</si>
  <si>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</si>
  <si>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</si>
  <si>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</si>
  <si>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</si>
  <si>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</si>
  <si>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</si>
  <si>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</si>
  <si>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</si>
  <si>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</si>
  <si>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</si>
  <si>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</si>
  <si>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</si>
  <si>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</si>
  <si>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</si>
  <si>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</si>
  <si>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</si>
  <si>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</si>
  <si>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</si>
  <si>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</si>
  <si>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</si>
  <si>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</si>
  <si>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</si>
  <si>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</si>
  <si>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</si>
  <si>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</si>
  <si>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</si>
  <si>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</si>
  <si>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</si>
  <si>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</si>
  <si>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</si>
  <si>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</si>
  <si>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</si>
  <si>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</si>
  <si>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</si>
  <si>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</si>
  <si>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</si>
  <si>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</si>
  <si>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</si>
  <si>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</si>
  <si>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</si>
  <si>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</si>
  <si>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</si>
  <si>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政策統括官（防災担当）</t>
  </si>
  <si>
    <t>○</t>
  </si>
  <si>
    <t>平成２４年度</t>
  </si>
  <si>
    <t>終了予定なし</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</si>
  <si>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</si>
  <si>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t>
  </si>
  <si>
    <t>回</t>
  </si>
  <si>
    <t>災害関係調査費</t>
  </si>
  <si>
    <t>‐</t>
  </si>
  <si>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</si>
  <si>
    <t>発災時に的確かつ迅速に災害応急対策を行うことを目指すものであり、社会のニーズに沿っている。</t>
  </si>
  <si>
    <t>発災時に、国と地方公共団体も含めた関係機関が相互に連携し、的確かつ迅速に災害応急対策を行うための事業であり、国が主導すべきである。</t>
  </si>
  <si>
    <t>予算執行においては、原則一般競争入札を採用するようにしており、ここで透明性・競争性の確保を図っている。</t>
  </si>
  <si>
    <t>A.新日本海フェリー（株）</t>
  </si>
  <si>
    <t>借料及び損料</t>
  </si>
  <si>
    <t>実証訓練を実施するにあたって必要な傭船</t>
  </si>
  <si>
    <t>B.（株）総合防災ソリューション</t>
  </si>
  <si>
    <t>雑役務費</t>
  </si>
  <si>
    <t>実証訓練の企画・運営のための支援業務</t>
  </si>
  <si>
    <t>（株）総合防災ソリューション</t>
  </si>
  <si>
    <t>（株）総合防災ソリューション</t>
  </si>
  <si>
    <t>-</t>
  </si>
  <si>
    <t>（株）ＮＴＴデータ</t>
  </si>
  <si>
    <t>（株）フリール</t>
  </si>
  <si>
    <t>新日本海フェリー（株）</t>
  </si>
  <si>
    <t>民間船舶を活用した医療機能の実証訓練におけるＣＴ撮影</t>
  </si>
  <si>
    <t>船上で利用する人工透析及び高度検査用機器に関する調査</t>
  </si>
  <si>
    <t>船舶上における広域災害救急医療情報システム等の利用方法に関する調査</t>
  </si>
  <si>
    <t>-</t>
  </si>
  <si>
    <t>実証訓練の企画・運営のための支援</t>
  </si>
  <si>
    <t>・本事業は、災害時の医療機能の拡充と多様化を図る可能性について検討するもので、切迫する大規模・広域災害に備え、行政機関や民間企業、医療関係者等の多岐にわたる関係者とともに取り組む本事業は、真に国が実施する必要性が高いものである。
・予算執行においては、受託者は、一般競争入札により選定した。
・事業の実施に当たっては、適宜受託者から進捗状況の報告を求め、業務の方向性を確認した。</t>
  </si>
  <si>
    <t>入札により予定価格以内での落札となっており、コスト水準は妥当である。</t>
  </si>
  <si>
    <t>調査や訓練実施に必要な雑役務費及び訓練に使用する船舶の借料に限定して執行している。</t>
  </si>
  <si>
    <t>-</t>
  </si>
  <si>
    <t>-</t>
  </si>
  <si>
    <t>百万円</t>
  </si>
  <si>
    <t>訓練実施経費／訓練回数　　　　　　　　　　　</t>
  </si>
  <si>
    <t>過去の実績を参考に仕様を見直し、コスト削減や業務の効率化を図っている。</t>
  </si>
  <si>
    <t>42/1</t>
  </si>
  <si>
    <t>見込みどおりの回数、日数で訓練を実施できている。</t>
  </si>
  <si>
    <t>0046</t>
  </si>
  <si>
    <t>0048</t>
  </si>
  <si>
    <t>C.</t>
  </si>
  <si>
    <t>参事官（災害緊急事態対処担当）
参事官（防災計画担当）</t>
  </si>
  <si>
    <t>荻澤 滋
宮坂　祐介</t>
  </si>
  <si>
    <t>中央防災会議決定「平成26年度総合防災訓練大綱」
中央防災会議決定「平成27年度総合防災訓練大綱」</t>
  </si>
  <si>
    <t>○南海トラフの巨大地震及び首都直下地震に対する応急対策活動の具体的な計画を調査・検討する。
○海からのアプローチによる医療機能の提供について、船舶を活用した実証訓練を行い、その意義・課題を明らかにする。</t>
  </si>
  <si>
    <t>－</t>
  </si>
  <si>
    <t>内閣府</t>
  </si>
  <si>
    <t>／</t>
  </si>
  <si>
    <t>３８ 防災行政の総合的推進（政策１０－施策⑤）</t>
  </si>
  <si>
    <t>南海トラフの巨大地震及び首都直下地震に関する応急対策活動の具体計画策定等検討経費（民間船舶を活用した医療機能の実証訓練経費）</t>
  </si>
  <si>
    <t>-</t>
  </si>
  <si>
    <t>20/1</t>
  </si>
  <si>
    <t>具体計画の実効性検証調査費／契約件数　　　　　　　　　　　　　　</t>
  </si>
  <si>
    <t>船舶を活用した実証訓練の実施</t>
  </si>
  <si>
    <t>・受託者との打合せ回数を増やすなどして意思疎通を図り、訓練や調査の成果の質の向上に努める。
・予算執行については、引き続き競争性を確保した契約を行い、効率的な予算執行に取り組む。</t>
  </si>
  <si>
    <t>50/1</t>
  </si>
  <si>
    <t>訓練の実施結果や策定された具体計画により、国や地方公共団体の災害発生時の応急対策に活用される。</t>
  </si>
  <si>
    <t>大規模災害時に、船舶を活用した海からのアプローチによる医療機能の提供について、２６年度に実証訓練を行うことにより意義・課題を明らかにし、２７年度にこれらを解決する。</t>
  </si>
  <si>
    <t>２６年度の目標は訓練を実施することによる課題の抽出であり、目標どおり実施できた（定性的目標）。</t>
  </si>
  <si>
    <t>２５～26年度の実証訓練実施により明らかになった意義・課題の解決率。</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</si>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</sst>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56" fontId="20" fillId="0" borderId="42" xfId="0" applyNumberFormat="1"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5"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140</xdr:row>
      <xdr:rowOff>0</xdr:rowOff>
    </xdr:from>
    <xdr:to>
      <xdr:col>40</xdr:col>
      <xdr:colOff>104775</xdr:colOff>
      <xdr:row>158</xdr:row>
      <xdr:rowOff>190500</xdr:rowOff>
    </xdr:to>
    <xdr:pic>
      <xdr:nvPicPr>
        <xdr:cNvPr id="1" name="図 4"/>
        <xdr:cNvPicPr preferRelativeResize="1">
          <a:picLocks noChangeAspect="1"/>
        </xdr:cNvPicPr>
      </xdr:nvPicPr>
      <xdr:blipFill>
        <a:blip r:embed="rId1"/>
        <a:stretch>
          <a:fillRect/>
        </a:stretch>
      </xdr:blipFill>
      <xdr:spPr>
        <a:xfrm>
          <a:off x="1800225" y="31384875"/>
          <a:ext cx="6305550" cy="653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M138" sqref="AM138:AV13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0" t="s">
        <v>0</v>
      </c>
      <c r="AK2" s="490"/>
      <c r="AL2" s="490"/>
      <c r="AM2" s="490"/>
      <c r="AN2" s="490"/>
      <c r="AO2" s="490"/>
      <c r="AP2" s="490"/>
      <c r="AQ2" s="97" t="s">
        <v>376</v>
      </c>
      <c r="AR2" s="97"/>
      <c r="AS2" s="59">
        <f>IF(OR(AQ2="　",AQ2=""),"","-")</f>
      </c>
      <c r="AT2" s="98">
        <v>51</v>
      </c>
      <c r="AU2" s="98"/>
      <c r="AV2" s="60">
        <f>IF(AW2="","","-")</f>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426</v>
      </c>
      <c r="AK3" s="292"/>
      <c r="AL3" s="292"/>
      <c r="AM3" s="292"/>
      <c r="AN3" s="292"/>
      <c r="AO3" s="292"/>
      <c r="AP3" s="292"/>
      <c r="AQ3" s="292"/>
      <c r="AR3" s="292"/>
      <c r="AS3" s="292"/>
      <c r="AT3" s="292"/>
      <c r="AU3" s="292"/>
      <c r="AV3" s="292"/>
      <c r="AW3" s="292"/>
      <c r="AX3" s="36" t="s">
        <v>91</v>
      </c>
    </row>
    <row r="4" spans="1:50" ht="41.25" customHeight="1">
      <c r="A4" s="518" t="s">
        <v>30</v>
      </c>
      <c r="B4" s="519"/>
      <c r="C4" s="519"/>
      <c r="D4" s="519"/>
      <c r="E4" s="519"/>
      <c r="F4" s="519"/>
      <c r="G4" s="492" t="s">
        <v>429</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378</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18" t="s">
        <v>380</v>
      </c>
      <c r="H5" s="319"/>
      <c r="I5" s="319"/>
      <c r="J5" s="319"/>
      <c r="K5" s="319"/>
      <c r="L5" s="319"/>
      <c r="M5" s="320" t="s">
        <v>92</v>
      </c>
      <c r="N5" s="321"/>
      <c r="O5" s="321"/>
      <c r="P5" s="321"/>
      <c r="Q5" s="321"/>
      <c r="R5" s="322"/>
      <c r="S5" s="323" t="s">
        <v>381</v>
      </c>
      <c r="T5" s="319"/>
      <c r="U5" s="319"/>
      <c r="V5" s="319"/>
      <c r="W5" s="319"/>
      <c r="X5" s="324"/>
      <c r="Y5" s="509" t="s">
        <v>3</v>
      </c>
      <c r="Z5" s="510"/>
      <c r="AA5" s="510"/>
      <c r="AB5" s="510"/>
      <c r="AC5" s="510"/>
      <c r="AD5" s="511"/>
      <c r="AE5" s="512" t="s">
        <v>421</v>
      </c>
      <c r="AF5" s="513"/>
      <c r="AG5" s="513"/>
      <c r="AH5" s="513"/>
      <c r="AI5" s="513"/>
      <c r="AJ5" s="513"/>
      <c r="AK5" s="513"/>
      <c r="AL5" s="513"/>
      <c r="AM5" s="513"/>
      <c r="AN5" s="513"/>
      <c r="AO5" s="513"/>
      <c r="AP5" s="514"/>
      <c r="AQ5" s="515" t="s">
        <v>422</v>
      </c>
      <c r="AR5" s="516"/>
      <c r="AS5" s="516"/>
      <c r="AT5" s="516"/>
      <c r="AU5" s="516"/>
      <c r="AV5" s="516"/>
      <c r="AW5" s="516"/>
      <c r="AX5" s="517"/>
    </row>
    <row r="6" spans="1:50" ht="30"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428</v>
      </c>
      <c r="AF6" s="527"/>
      <c r="AG6" s="527"/>
      <c r="AH6" s="527"/>
      <c r="AI6" s="527"/>
      <c r="AJ6" s="527"/>
      <c r="AK6" s="527"/>
      <c r="AL6" s="527"/>
      <c r="AM6" s="527"/>
      <c r="AN6" s="527"/>
      <c r="AO6" s="527"/>
      <c r="AP6" s="527"/>
      <c r="AQ6" s="115"/>
      <c r="AR6" s="115"/>
      <c r="AS6" s="115"/>
      <c r="AT6" s="115"/>
      <c r="AU6" s="115"/>
      <c r="AV6" s="115"/>
      <c r="AW6" s="115"/>
      <c r="AX6" s="528"/>
    </row>
    <row r="7" spans="1:50" ht="49.5" customHeight="1">
      <c r="A7" s="448" t="s">
        <v>25</v>
      </c>
      <c r="B7" s="449"/>
      <c r="C7" s="449"/>
      <c r="D7" s="449"/>
      <c r="E7" s="449"/>
      <c r="F7" s="449"/>
      <c r="G7" s="450" t="s">
        <v>425</v>
      </c>
      <c r="H7" s="451"/>
      <c r="I7" s="451"/>
      <c r="J7" s="451"/>
      <c r="K7" s="451"/>
      <c r="L7" s="451"/>
      <c r="M7" s="451"/>
      <c r="N7" s="451"/>
      <c r="O7" s="451"/>
      <c r="P7" s="451"/>
      <c r="Q7" s="451"/>
      <c r="R7" s="451"/>
      <c r="S7" s="451"/>
      <c r="T7" s="451"/>
      <c r="U7" s="451"/>
      <c r="V7" s="452"/>
      <c r="W7" s="452"/>
      <c r="X7" s="452"/>
      <c r="Y7" s="453" t="s">
        <v>5</v>
      </c>
      <c r="Z7" s="386"/>
      <c r="AA7" s="386"/>
      <c r="AB7" s="386"/>
      <c r="AC7" s="386"/>
      <c r="AD7" s="388"/>
      <c r="AE7" s="454" t="s">
        <v>423</v>
      </c>
      <c r="AF7" s="455"/>
      <c r="AG7" s="455"/>
      <c r="AH7" s="455"/>
      <c r="AI7" s="455"/>
      <c r="AJ7" s="455"/>
      <c r="AK7" s="455"/>
      <c r="AL7" s="455"/>
      <c r="AM7" s="455"/>
      <c r="AN7" s="455"/>
      <c r="AO7" s="455"/>
      <c r="AP7" s="455"/>
      <c r="AQ7" s="455"/>
      <c r="AR7" s="455"/>
      <c r="AS7" s="455"/>
      <c r="AT7" s="455"/>
      <c r="AU7" s="455"/>
      <c r="AV7" s="455"/>
      <c r="AW7" s="455"/>
      <c r="AX7" s="456"/>
    </row>
    <row r="8" spans="1:50" ht="30" customHeight="1">
      <c r="A8" s="348" t="s">
        <v>308</v>
      </c>
      <c r="B8" s="349"/>
      <c r="C8" s="349"/>
      <c r="D8" s="349"/>
      <c r="E8" s="349"/>
      <c r="F8" s="350"/>
      <c r="G8" s="345" t="str">
        <f>'入力規則等'!A26</f>
        <v>国土強靭化</v>
      </c>
      <c r="H8" s="346"/>
      <c r="I8" s="346"/>
      <c r="J8" s="346"/>
      <c r="K8" s="346"/>
      <c r="L8" s="346"/>
      <c r="M8" s="346"/>
      <c r="N8" s="346"/>
      <c r="O8" s="346"/>
      <c r="P8" s="346"/>
      <c r="Q8" s="346"/>
      <c r="R8" s="346"/>
      <c r="S8" s="346"/>
      <c r="T8" s="346"/>
      <c r="U8" s="346"/>
      <c r="V8" s="346"/>
      <c r="W8" s="346"/>
      <c r="X8" s="347"/>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0" customHeight="1">
      <c r="A9" s="457" t="s">
        <v>26</v>
      </c>
      <c r="B9" s="458"/>
      <c r="C9" s="458"/>
      <c r="D9" s="458"/>
      <c r="E9" s="458"/>
      <c r="F9" s="458"/>
      <c r="G9" s="486" t="s">
        <v>382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60.75" customHeight="1">
      <c r="A10" s="457" t="s">
        <v>36</v>
      </c>
      <c r="B10" s="458"/>
      <c r="C10" s="458"/>
      <c r="D10" s="458"/>
      <c r="E10" s="458"/>
      <c r="F10" s="458"/>
      <c r="G10" s="486" t="s">
        <v>424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30" customHeight="1">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3"/>
    </row>
    <row r="13" spans="1:50" ht="21" customHeight="1">
      <c r="A13" s="463"/>
      <c r="B13" s="464"/>
      <c r="C13" s="464"/>
      <c r="D13" s="464"/>
      <c r="E13" s="464"/>
      <c r="F13" s="465"/>
      <c r="G13" s="474" t="s">
        <v>7</v>
      </c>
      <c r="H13" s="475"/>
      <c r="I13" s="480" t="s">
        <v>8</v>
      </c>
      <c r="J13" s="481"/>
      <c r="K13" s="481"/>
      <c r="L13" s="481"/>
      <c r="M13" s="481"/>
      <c r="N13" s="481"/>
      <c r="O13" s="482"/>
      <c r="P13" s="62" t="s">
        <v>383</v>
      </c>
      <c r="Q13" s="63"/>
      <c r="R13" s="63"/>
      <c r="S13" s="63"/>
      <c r="T13" s="63"/>
      <c r="U13" s="63"/>
      <c r="V13" s="64"/>
      <c r="W13" s="62">
        <v>10</v>
      </c>
      <c r="X13" s="63"/>
      <c r="Y13" s="63"/>
      <c r="Z13" s="63"/>
      <c r="AA13" s="63"/>
      <c r="AB13" s="63"/>
      <c r="AC13" s="64"/>
      <c r="AD13" s="62">
        <v>51</v>
      </c>
      <c r="AE13" s="63"/>
      <c r="AF13" s="63"/>
      <c r="AG13" s="63"/>
      <c r="AH13" s="63"/>
      <c r="AI13" s="63"/>
      <c r="AJ13" s="64"/>
      <c r="AK13" s="62">
        <v>70</v>
      </c>
      <c r="AL13" s="63"/>
      <c r="AM13" s="63"/>
      <c r="AN13" s="63"/>
      <c r="AO13" s="63"/>
      <c r="AP13" s="63"/>
      <c r="AQ13" s="64"/>
      <c r="AR13" s="665"/>
      <c r="AS13" s="666"/>
      <c r="AT13" s="666"/>
      <c r="AU13" s="666"/>
      <c r="AV13" s="666"/>
      <c r="AW13" s="666"/>
      <c r="AX13" s="667"/>
    </row>
    <row r="14" spans="1:50" ht="21" customHeight="1">
      <c r="A14" s="463"/>
      <c r="B14" s="464"/>
      <c r="C14" s="464"/>
      <c r="D14" s="464"/>
      <c r="E14" s="464"/>
      <c r="F14" s="465"/>
      <c r="G14" s="476"/>
      <c r="H14" s="477"/>
      <c r="I14" s="336" t="s">
        <v>9</v>
      </c>
      <c r="J14" s="471"/>
      <c r="K14" s="471"/>
      <c r="L14" s="471"/>
      <c r="M14" s="471"/>
      <c r="N14" s="471"/>
      <c r="O14" s="472"/>
      <c r="P14" s="62" t="s">
        <v>383</v>
      </c>
      <c r="Q14" s="63"/>
      <c r="R14" s="63"/>
      <c r="S14" s="63"/>
      <c r="T14" s="63"/>
      <c r="U14" s="63"/>
      <c r="V14" s="64"/>
      <c r="W14" s="62" t="s">
        <v>383</v>
      </c>
      <c r="X14" s="63"/>
      <c r="Y14" s="63"/>
      <c r="Z14" s="63"/>
      <c r="AA14" s="63"/>
      <c r="AB14" s="63"/>
      <c r="AC14" s="64"/>
      <c r="AD14" s="62" t="s">
        <v>411</v>
      </c>
      <c r="AE14" s="63"/>
      <c r="AF14" s="63"/>
      <c r="AG14" s="63"/>
      <c r="AH14" s="63"/>
      <c r="AI14" s="63"/>
      <c r="AJ14" s="64"/>
      <c r="AK14" s="62" t="s">
        <v>412</v>
      </c>
      <c r="AL14" s="63"/>
      <c r="AM14" s="63"/>
      <c r="AN14" s="63"/>
      <c r="AO14" s="63"/>
      <c r="AP14" s="63"/>
      <c r="AQ14" s="64"/>
      <c r="AR14" s="663"/>
      <c r="AS14" s="663"/>
      <c r="AT14" s="663"/>
      <c r="AU14" s="663"/>
      <c r="AV14" s="663"/>
      <c r="AW14" s="663"/>
      <c r="AX14" s="664"/>
    </row>
    <row r="15" spans="1:50" ht="21" customHeight="1">
      <c r="A15" s="463"/>
      <c r="B15" s="464"/>
      <c r="C15" s="464"/>
      <c r="D15" s="464"/>
      <c r="E15" s="464"/>
      <c r="F15" s="465"/>
      <c r="G15" s="476"/>
      <c r="H15" s="477"/>
      <c r="I15" s="336" t="s">
        <v>62</v>
      </c>
      <c r="J15" s="337"/>
      <c r="K15" s="337"/>
      <c r="L15" s="337"/>
      <c r="M15" s="337"/>
      <c r="N15" s="337"/>
      <c r="O15" s="338"/>
      <c r="P15" s="62" t="s">
        <v>383</v>
      </c>
      <c r="Q15" s="63"/>
      <c r="R15" s="63"/>
      <c r="S15" s="63"/>
      <c r="T15" s="63"/>
      <c r="U15" s="63"/>
      <c r="V15" s="64"/>
      <c r="W15" s="62" t="s">
        <v>383</v>
      </c>
      <c r="X15" s="63"/>
      <c r="Y15" s="63"/>
      <c r="Z15" s="63"/>
      <c r="AA15" s="63"/>
      <c r="AB15" s="63"/>
      <c r="AC15" s="64"/>
      <c r="AD15" s="62" t="s">
        <v>412</v>
      </c>
      <c r="AE15" s="63"/>
      <c r="AF15" s="63"/>
      <c r="AG15" s="63"/>
      <c r="AH15" s="63"/>
      <c r="AI15" s="63"/>
      <c r="AJ15" s="64"/>
      <c r="AK15" s="62" t="s">
        <v>412</v>
      </c>
      <c r="AL15" s="63"/>
      <c r="AM15" s="63"/>
      <c r="AN15" s="63"/>
      <c r="AO15" s="63"/>
      <c r="AP15" s="63"/>
      <c r="AQ15" s="64"/>
      <c r="AR15" s="62"/>
      <c r="AS15" s="63"/>
      <c r="AT15" s="63"/>
      <c r="AU15" s="63"/>
      <c r="AV15" s="63"/>
      <c r="AW15" s="63"/>
      <c r="AX15" s="662"/>
    </row>
    <row r="16" spans="1:50" ht="21" customHeight="1">
      <c r="A16" s="463"/>
      <c r="B16" s="464"/>
      <c r="C16" s="464"/>
      <c r="D16" s="464"/>
      <c r="E16" s="464"/>
      <c r="F16" s="465"/>
      <c r="G16" s="476"/>
      <c r="H16" s="477"/>
      <c r="I16" s="336" t="s">
        <v>63</v>
      </c>
      <c r="J16" s="337"/>
      <c r="K16" s="337"/>
      <c r="L16" s="337"/>
      <c r="M16" s="337"/>
      <c r="N16" s="337"/>
      <c r="O16" s="338"/>
      <c r="P16" s="62" t="s">
        <v>383</v>
      </c>
      <c r="Q16" s="63"/>
      <c r="R16" s="63"/>
      <c r="S16" s="63"/>
      <c r="T16" s="63"/>
      <c r="U16" s="63"/>
      <c r="V16" s="64"/>
      <c r="W16" s="62" t="s">
        <v>383</v>
      </c>
      <c r="X16" s="63"/>
      <c r="Y16" s="63"/>
      <c r="Z16" s="63"/>
      <c r="AA16" s="63"/>
      <c r="AB16" s="63"/>
      <c r="AC16" s="64"/>
      <c r="AD16" s="62" t="s">
        <v>412</v>
      </c>
      <c r="AE16" s="63"/>
      <c r="AF16" s="63"/>
      <c r="AG16" s="63"/>
      <c r="AH16" s="63"/>
      <c r="AI16" s="63"/>
      <c r="AJ16" s="64"/>
      <c r="AK16" s="62" t="s">
        <v>412</v>
      </c>
      <c r="AL16" s="63"/>
      <c r="AM16" s="63"/>
      <c r="AN16" s="63"/>
      <c r="AO16" s="63"/>
      <c r="AP16" s="63"/>
      <c r="AQ16" s="64"/>
      <c r="AR16" s="443"/>
      <c r="AS16" s="444"/>
      <c r="AT16" s="444"/>
      <c r="AU16" s="444"/>
      <c r="AV16" s="444"/>
      <c r="AW16" s="444"/>
      <c r="AX16" s="445"/>
    </row>
    <row r="17" spans="1:50" ht="24.75" customHeight="1">
      <c r="A17" s="463"/>
      <c r="B17" s="464"/>
      <c r="C17" s="464"/>
      <c r="D17" s="464"/>
      <c r="E17" s="464"/>
      <c r="F17" s="465"/>
      <c r="G17" s="476"/>
      <c r="H17" s="477"/>
      <c r="I17" s="336" t="s">
        <v>61</v>
      </c>
      <c r="J17" s="471"/>
      <c r="K17" s="471"/>
      <c r="L17" s="471"/>
      <c r="M17" s="471"/>
      <c r="N17" s="471"/>
      <c r="O17" s="472"/>
      <c r="P17" s="62">
        <v>39</v>
      </c>
      <c r="Q17" s="63"/>
      <c r="R17" s="63"/>
      <c r="S17" s="63"/>
      <c r="T17" s="63"/>
      <c r="U17" s="63"/>
      <c r="V17" s="64"/>
      <c r="W17" s="62" t="s">
        <v>383</v>
      </c>
      <c r="X17" s="63"/>
      <c r="Y17" s="63"/>
      <c r="Z17" s="63"/>
      <c r="AA17" s="63"/>
      <c r="AB17" s="63"/>
      <c r="AC17" s="64"/>
      <c r="AD17" s="62" t="s">
        <v>412</v>
      </c>
      <c r="AE17" s="63"/>
      <c r="AF17" s="63"/>
      <c r="AG17" s="63"/>
      <c r="AH17" s="63"/>
      <c r="AI17" s="63"/>
      <c r="AJ17" s="64"/>
      <c r="AK17" s="62" t="s">
        <v>412</v>
      </c>
      <c r="AL17" s="63"/>
      <c r="AM17" s="63"/>
      <c r="AN17" s="63"/>
      <c r="AO17" s="63"/>
      <c r="AP17" s="63"/>
      <c r="AQ17" s="64"/>
      <c r="AR17" s="446"/>
      <c r="AS17" s="446"/>
      <c r="AT17" s="446"/>
      <c r="AU17" s="446"/>
      <c r="AV17" s="446"/>
      <c r="AW17" s="446"/>
      <c r="AX17" s="447"/>
    </row>
    <row r="18" spans="1:50" ht="24.75" customHeight="1">
      <c r="A18" s="463"/>
      <c r="B18" s="464"/>
      <c r="C18" s="464"/>
      <c r="D18" s="464"/>
      <c r="E18" s="464"/>
      <c r="F18" s="465"/>
      <c r="G18" s="478"/>
      <c r="H18" s="479"/>
      <c r="I18" s="339" t="s">
        <v>22</v>
      </c>
      <c r="J18" s="340"/>
      <c r="K18" s="340"/>
      <c r="L18" s="340"/>
      <c r="M18" s="340"/>
      <c r="N18" s="340"/>
      <c r="O18" s="341"/>
      <c r="P18" s="308">
        <f>SUM(P13:V17)</f>
        <v>39</v>
      </c>
      <c r="Q18" s="309"/>
      <c r="R18" s="309"/>
      <c r="S18" s="309"/>
      <c r="T18" s="309"/>
      <c r="U18" s="309"/>
      <c r="V18" s="310"/>
      <c r="W18" s="308">
        <f>SUM(W13:AC17)</f>
        <v>10</v>
      </c>
      <c r="X18" s="309"/>
      <c r="Y18" s="309"/>
      <c r="Z18" s="309"/>
      <c r="AA18" s="309"/>
      <c r="AB18" s="309"/>
      <c r="AC18" s="310"/>
      <c r="AD18" s="308">
        <f>SUM(AD13:AJ17)</f>
        <v>51</v>
      </c>
      <c r="AE18" s="309"/>
      <c r="AF18" s="309"/>
      <c r="AG18" s="309"/>
      <c r="AH18" s="309"/>
      <c r="AI18" s="309"/>
      <c r="AJ18" s="310"/>
      <c r="AK18" s="308">
        <f>SUM(AK13:AQ17)</f>
        <v>70</v>
      </c>
      <c r="AL18" s="309"/>
      <c r="AM18" s="309"/>
      <c r="AN18" s="309"/>
      <c r="AO18" s="309"/>
      <c r="AP18" s="309"/>
      <c r="AQ18" s="310"/>
      <c r="AR18" s="308">
        <f>SUM(AR13:AX17)</f>
        <v>0</v>
      </c>
      <c r="AS18" s="309"/>
      <c r="AT18" s="309"/>
      <c r="AU18" s="309"/>
      <c r="AV18" s="309"/>
      <c r="AW18" s="309"/>
      <c r="AX18" s="311"/>
    </row>
    <row r="19" spans="1:50" ht="24.75" customHeight="1">
      <c r="A19" s="463"/>
      <c r="B19" s="464"/>
      <c r="C19" s="464"/>
      <c r="D19" s="464"/>
      <c r="E19" s="464"/>
      <c r="F19" s="465"/>
      <c r="G19" s="305" t="s">
        <v>10</v>
      </c>
      <c r="H19" s="306"/>
      <c r="I19" s="306"/>
      <c r="J19" s="306"/>
      <c r="K19" s="306"/>
      <c r="L19" s="306"/>
      <c r="M19" s="306"/>
      <c r="N19" s="306"/>
      <c r="O19" s="306"/>
      <c r="P19" s="62">
        <v>33</v>
      </c>
      <c r="Q19" s="63"/>
      <c r="R19" s="63"/>
      <c r="S19" s="63"/>
      <c r="T19" s="63"/>
      <c r="U19" s="63"/>
      <c r="V19" s="64"/>
      <c r="W19" s="62">
        <v>8</v>
      </c>
      <c r="X19" s="63"/>
      <c r="Y19" s="63"/>
      <c r="Z19" s="63"/>
      <c r="AA19" s="63"/>
      <c r="AB19" s="63"/>
      <c r="AC19" s="64"/>
      <c r="AD19" s="62">
        <v>42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c r="A20" s="466"/>
      <c r="B20" s="467"/>
      <c r="C20" s="467"/>
      <c r="D20" s="467"/>
      <c r="E20" s="467"/>
      <c r="F20" s="468"/>
      <c r="G20" s="305" t="s">
        <v>11</v>
      </c>
      <c r="H20" s="306"/>
      <c r="I20" s="306"/>
      <c r="J20" s="306"/>
      <c r="K20" s="306"/>
      <c r="L20" s="306"/>
      <c r="M20" s="306"/>
      <c r="N20" s="306"/>
      <c r="O20" s="306"/>
      <c r="P20" s="313">
        <f>IF(P18=0,"-",P19/P18)</f>
        <v>0.8461538461538461</v>
      </c>
      <c r="Q20" s="313"/>
      <c r="R20" s="313"/>
      <c r="S20" s="313"/>
      <c r="T20" s="313"/>
      <c r="U20" s="313"/>
      <c r="V20" s="313"/>
      <c r="W20" s="313">
        <f>IF(W18=0,"-",W19/W18)</f>
        <v>0.8</v>
      </c>
      <c r="X20" s="313"/>
      <c r="Y20" s="313"/>
      <c r="Z20" s="313"/>
      <c r="AA20" s="313"/>
      <c r="AB20" s="313"/>
      <c r="AC20" s="313"/>
      <c r="AD20" s="313">
        <f>IF(AD18=0,"-",AD19/AD18)</f>
        <v>0.8235294117647058</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27</v>
      </c>
      <c r="AV22" s="101"/>
      <c r="AW22" s="99" t="s">
        <v>355</v>
      </c>
      <c r="AX22" s="100"/>
    </row>
    <row r="23" spans="1:50" ht="22.5" customHeight="1">
      <c r="A23" s="209"/>
      <c r="B23" s="207"/>
      <c r="C23" s="207"/>
      <c r="D23" s="207"/>
      <c r="E23" s="207"/>
      <c r="F23" s="208"/>
      <c r="G23" s="314" t="s">
        <v>437</v>
      </c>
      <c r="H23" s="281"/>
      <c r="I23" s="281"/>
      <c r="J23" s="281"/>
      <c r="K23" s="281"/>
      <c r="L23" s="281"/>
      <c r="M23" s="281"/>
      <c r="N23" s="281"/>
      <c r="O23" s="282"/>
      <c r="P23" s="247" t="s">
        <v>439</v>
      </c>
      <c r="Q23" s="188"/>
      <c r="R23" s="188"/>
      <c r="S23" s="188"/>
      <c r="T23" s="188"/>
      <c r="U23" s="188"/>
      <c r="V23" s="188"/>
      <c r="W23" s="188"/>
      <c r="X23" s="189"/>
      <c r="Y23" s="286" t="s">
        <v>14</v>
      </c>
      <c r="Z23" s="287"/>
      <c r="AA23" s="288"/>
      <c r="AB23" s="328" t="s">
        <v>358</v>
      </c>
      <c r="AC23" s="329"/>
      <c r="AD23" s="329"/>
      <c r="AE23" s="84" t="s">
        <v>406</v>
      </c>
      <c r="AF23" s="85"/>
      <c r="AG23" s="85"/>
      <c r="AH23" s="85"/>
      <c r="AI23" s="86"/>
      <c r="AJ23" s="84" t="s">
        <v>406</v>
      </c>
      <c r="AK23" s="85"/>
      <c r="AL23" s="85"/>
      <c r="AM23" s="85"/>
      <c r="AN23" s="86"/>
      <c r="AO23" s="84" t="s">
        <v>406</v>
      </c>
      <c r="AP23" s="85"/>
      <c r="AQ23" s="85"/>
      <c r="AR23" s="85"/>
      <c r="AS23" s="86"/>
      <c r="AT23" s="219"/>
      <c r="AU23" s="219"/>
      <c r="AV23" s="219"/>
      <c r="AW23" s="219"/>
      <c r="AX23" s="220"/>
    </row>
    <row r="24" spans="1:50" ht="54.75" customHeight="1">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28" t="s">
        <v>358</v>
      </c>
      <c r="AC24" s="329"/>
      <c r="AD24" s="329"/>
      <c r="AE24" s="84" t="s">
        <v>406</v>
      </c>
      <c r="AF24" s="85"/>
      <c r="AG24" s="85"/>
      <c r="AH24" s="85"/>
      <c r="AI24" s="86"/>
      <c r="AJ24" s="84" t="s">
        <v>406</v>
      </c>
      <c r="AK24" s="85"/>
      <c r="AL24" s="85"/>
      <c r="AM24" s="85"/>
      <c r="AN24" s="86"/>
      <c r="AO24" s="84" t="s">
        <v>406</v>
      </c>
      <c r="AP24" s="85"/>
      <c r="AQ24" s="85"/>
      <c r="AR24" s="85"/>
      <c r="AS24" s="86"/>
      <c r="AT24" s="84">
        <v>100</v>
      </c>
      <c r="AU24" s="85"/>
      <c r="AV24" s="85"/>
      <c r="AW24" s="85"/>
      <c r="AX24" s="87"/>
    </row>
    <row r="25" spans="1:50" ht="22.5" customHeight="1">
      <c r="A25" s="668"/>
      <c r="B25" s="669"/>
      <c r="C25" s="669"/>
      <c r="D25" s="669"/>
      <c r="E25" s="669"/>
      <c r="F25" s="670"/>
      <c r="G25" s="315"/>
      <c r="H25" s="316"/>
      <c r="I25" s="316"/>
      <c r="J25" s="316"/>
      <c r="K25" s="316"/>
      <c r="L25" s="316"/>
      <c r="M25" s="316"/>
      <c r="N25" s="316"/>
      <c r="O25" s="317"/>
      <c r="P25" s="190"/>
      <c r="Q25" s="190"/>
      <c r="R25" s="190"/>
      <c r="S25" s="190"/>
      <c r="T25" s="190"/>
      <c r="U25" s="190"/>
      <c r="V25" s="190"/>
      <c r="W25" s="190"/>
      <c r="X25" s="191"/>
      <c r="Y25" s="111" t="s">
        <v>15</v>
      </c>
      <c r="Z25" s="112"/>
      <c r="AA25" s="162"/>
      <c r="AB25" s="680" t="s">
        <v>358</v>
      </c>
      <c r="AC25" s="257"/>
      <c r="AD25" s="257"/>
      <c r="AE25" s="84" t="s">
        <v>406</v>
      </c>
      <c r="AF25" s="85"/>
      <c r="AG25" s="85"/>
      <c r="AH25" s="85"/>
      <c r="AI25" s="86"/>
      <c r="AJ25" s="84" t="s">
        <v>406</v>
      </c>
      <c r="AK25" s="85"/>
      <c r="AL25" s="85"/>
      <c r="AM25" s="85"/>
      <c r="AN25" s="86"/>
      <c r="AO25" s="84" t="s">
        <v>406</v>
      </c>
      <c r="AP25" s="85"/>
      <c r="AQ25" s="85"/>
      <c r="AR25" s="85"/>
      <c r="AS25" s="86"/>
      <c r="AT25" s="261"/>
      <c r="AU25" s="262"/>
      <c r="AV25" s="262"/>
      <c r="AW25" s="262"/>
      <c r="AX25" s="263"/>
    </row>
    <row r="26" spans="1:50" ht="18.75" customHeight="1" hidden="1">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9" t="s">
        <v>303</v>
      </c>
      <c r="AU26" s="660"/>
      <c r="AV26" s="660"/>
      <c r="AW26" s="660"/>
      <c r="AX26" s="661"/>
    </row>
    <row r="27" spans="1:50" ht="18.75" customHeight="1" hidden="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customHeight="1" hidden="1">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customHeight="1" hidden="1">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8"/>
      <c r="B30" s="669"/>
      <c r="C30" s="669"/>
      <c r="D30" s="669"/>
      <c r="E30" s="669"/>
      <c r="F30" s="670"/>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customHeight="1" hidden="1">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customHeight="1" hidden="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customHeight="1" hidden="1">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customHeight="1" hidden="1">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8"/>
      <c r="B35" s="669"/>
      <c r="C35" s="669"/>
      <c r="D35" s="669"/>
      <c r="E35" s="669"/>
      <c r="F35" s="670"/>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customHeight="1" hidden="1">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customHeight="1" hidden="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customHeight="1" hidden="1">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customHeight="1" hidden="1">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8"/>
      <c r="B40" s="669"/>
      <c r="C40" s="669"/>
      <c r="D40" s="669"/>
      <c r="E40" s="669"/>
      <c r="F40" s="670"/>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customHeight="1" hidden="1">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customHeight="1" hidden="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customHeight="1" hidden="1">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12" customHeight="1" hidden="1">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12.75" customHeight="1" hidden="1">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hidden="1">
      <c r="A47" s="227" t="s">
        <v>320</v>
      </c>
      <c r="B47" s="683" t="s">
        <v>317</v>
      </c>
      <c r="C47" s="229"/>
      <c r="D47" s="229"/>
      <c r="E47" s="229"/>
      <c r="F47" s="230"/>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hidden="1">
      <c r="A48" s="227"/>
      <c r="B48" s="683"/>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7"/>
      <c r="B49" s="683"/>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14"/>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5"/>
    </row>
    <row r="50" spans="1:50" ht="22.5" customHeight="1" hidden="1">
      <c r="A50" s="227"/>
      <c r="B50" s="683"/>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16"/>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7"/>
    </row>
    <row r="51" spans="1:50" ht="22.5" customHeight="1" hidden="1">
      <c r="A51" s="227"/>
      <c r="B51" s="684"/>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8"/>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9"/>
    </row>
    <row r="52" spans="1:50" ht="18.75" customHeight="1" hidden="1">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customHeight="1" hidden="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customHeight="1" hidden="1">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2"/>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customHeight="1" hidden="1">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7"/>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customHeight="1" hidden="1">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customHeight="1" hidden="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customHeight="1" hidden="1">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customHeight="1" hidden="1">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customHeight="1" hidden="1">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customHeight="1" hidden="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customHeight="1" hidden="1">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50" ht="22.5" customHeight="1" hidden="1">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50" ht="31.5"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8" t="s">
        <v>69</v>
      </c>
      <c r="AF67" s="109"/>
      <c r="AG67" s="109"/>
      <c r="AH67" s="109"/>
      <c r="AI67" s="109"/>
      <c r="AJ67" s="658" t="s">
        <v>70</v>
      </c>
      <c r="AK67" s="109"/>
      <c r="AL67" s="109"/>
      <c r="AM67" s="109"/>
      <c r="AN67" s="109"/>
      <c r="AO67" s="658" t="s">
        <v>71</v>
      </c>
      <c r="AP67" s="109"/>
      <c r="AQ67" s="109"/>
      <c r="AR67" s="109"/>
      <c r="AS67" s="109"/>
      <c r="AT67" s="167" t="s">
        <v>74</v>
      </c>
      <c r="AU67" s="168"/>
      <c r="AV67" s="168"/>
      <c r="AW67" s="168"/>
      <c r="AX67" s="169"/>
    </row>
    <row r="68" spans="1:55" ht="22.5" customHeight="1">
      <c r="A68" s="178"/>
      <c r="B68" s="179"/>
      <c r="C68" s="179"/>
      <c r="D68" s="179"/>
      <c r="E68" s="179"/>
      <c r="F68" s="180"/>
      <c r="G68" s="247" t="s">
        <v>433</v>
      </c>
      <c r="H68" s="188"/>
      <c r="I68" s="188"/>
      <c r="J68" s="188"/>
      <c r="K68" s="188"/>
      <c r="L68" s="188"/>
      <c r="M68" s="188"/>
      <c r="N68" s="188"/>
      <c r="O68" s="188"/>
      <c r="P68" s="188"/>
      <c r="Q68" s="188"/>
      <c r="R68" s="188"/>
      <c r="S68" s="188"/>
      <c r="T68" s="188"/>
      <c r="U68" s="188"/>
      <c r="V68" s="188"/>
      <c r="W68" s="188"/>
      <c r="X68" s="189"/>
      <c r="Y68" s="325" t="s">
        <v>66</v>
      </c>
      <c r="Z68" s="326"/>
      <c r="AA68" s="327"/>
      <c r="AB68" s="195" t="s">
        <v>384</v>
      </c>
      <c r="AC68" s="196"/>
      <c r="AD68" s="197"/>
      <c r="AE68" s="84" t="s">
        <v>412</v>
      </c>
      <c r="AF68" s="85"/>
      <c r="AG68" s="85"/>
      <c r="AH68" s="85"/>
      <c r="AI68" s="86"/>
      <c r="AJ68" s="84">
        <v>1</v>
      </c>
      <c r="AK68" s="85"/>
      <c r="AL68" s="85"/>
      <c r="AM68" s="85"/>
      <c r="AN68" s="86"/>
      <c r="AO68" s="84">
        <v>1</v>
      </c>
      <c r="AP68" s="85"/>
      <c r="AQ68" s="85"/>
      <c r="AR68" s="85"/>
      <c r="AS68" s="86"/>
      <c r="AT68" s="198"/>
      <c r="AU68" s="198"/>
      <c r="AV68" s="198"/>
      <c r="AW68" s="198"/>
      <c r="AX68" s="199"/>
      <c r="AY68" s="10"/>
      <c r="AZ68" s="10"/>
      <c r="BA68" s="10"/>
      <c r="BB68" s="10"/>
      <c r="BC68" s="10"/>
    </row>
    <row r="69" spans="1:60" ht="22.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384</v>
      </c>
      <c r="AC69" s="204"/>
      <c r="AD69" s="205"/>
      <c r="AE69" s="84" t="s">
        <v>412</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50" ht="33" customHeight="1" hidden="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55" ht="22.5" customHeight="1" hidden="1">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customHeight="1" hidden="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55" ht="22.5" customHeight="1" hidden="1">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customHeight="1" hidden="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55" ht="22.5" customHeight="1" hidden="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customHeight="1" hidden="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55" ht="22.5" customHeight="1" hidden="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customHeight="1" hidden="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414</v>
      </c>
      <c r="H83" s="135"/>
      <c r="I83" s="135"/>
      <c r="J83" s="135"/>
      <c r="K83" s="135"/>
      <c r="L83" s="135"/>
      <c r="M83" s="135"/>
      <c r="N83" s="135"/>
      <c r="O83" s="135"/>
      <c r="P83" s="135"/>
      <c r="Q83" s="135"/>
      <c r="R83" s="135"/>
      <c r="S83" s="135"/>
      <c r="T83" s="135"/>
      <c r="U83" s="135"/>
      <c r="V83" s="135"/>
      <c r="W83" s="135"/>
      <c r="X83" s="135"/>
      <c r="Y83" s="137" t="s">
        <v>17</v>
      </c>
      <c r="Z83" s="138"/>
      <c r="AA83" s="139"/>
      <c r="AB83" s="140" t="s">
        <v>413</v>
      </c>
      <c r="AC83" s="141"/>
      <c r="AD83" s="142"/>
      <c r="AE83" s="143" t="s">
        <v>412</v>
      </c>
      <c r="AF83" s="144"/>
      <c r="AG83" s="144"/>
      <c r="AH83" s="144"/>
      <c r="AI83" s="144"/>
      <c r="AJ83" s="143" t="s">
        <v>412</v>
      </c>
      <c r="AK83" s="144"/>
      <c r="AL83" s="144"/>
      <c r="AM83" s="144"/>
      <c r="AN83" s="144"/>
      <c r="AO83" s="143">
        <v>42</v>
      </c>
      <c r="AP83" s="144"/>
      <c r="AQ83" s="144"/>
      <c r="AR83" s="144"/>
      <c r="AS83" s="144"/>
      <c r="AT83" s="84">
        <v>50</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412</v>
      </c>
      <c r="AF84" s="149"/>
      <c r="AG84" s="149"/>
      <c r="AH84" s="149"/>
      <c r="AI84" s="150"/>
      <c r="AJ84" s="148" t="s">
        <v>412</v>
      </c>
      <c r="AK84" s="149"/>
      <c r="AL84" s="149"/>
      <c r="AM84" s="149"/>
      <c r="AN84" s="150"/>
      <c r="AO84" s="173" t="s">
        <v>416</v>
      </c>
      <c r="AP84" s="149"/>
      <c r="AQ84" s="149"/>
      <c r="AR84" s="149"/>
      <c r="AS84" s="150"/>
      <c r="AT84" s="174" t="s">
        <v>435</v>
      </c>
      <c r="AU84" s="149"/>
      <c r="AV84" s="149"/>
      <c r="AW84" s="149"/>
      <c r="AX84" s="151"/>
    </row>
    <row r="85" spans="1:5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c r="A86" s="120"/>
      <c r="B86" s="118"/>
      <c r="C86" s="118"/>
      <c r="D86" s="118"/>
      <c r="E86" s="118"/>
      <c r="F86" s="119"/>
      <c r="G86" s="135" t="s">
        <v>432</v>
      </c>
      <c r="H86" s="135"/>
      <c r="I86" s="135"/>
      <c r="J86" s="135"/>
      <c r="K86" s="135"/>
      <c r="L86" s="135"/>
      <c r="M86" s="135"/>
      <c r="N86" s="135"/>
      <c r="O86" s="135"/>
      <c r="P86" s="135"/>
      <c r="Q86" s="135"/>
      <c r="R86" s="135"/>
      <c r="S86" s="135"/>
      <c r="T86" s="135"/>
      <c r="U86" s="135"/>
      <c r="V86" s="135"/>
      <c r="W86" s="135"/>
      <c r="X86" s="135"/>
      <c r="Y86" s="137" t="s">
        <v>17</v>
      </c>
      <c r="Z86" s="138"/>
      <c r="AA86" s="139"/>
      <c r="AB86" s="140" t="s">
        <v>413</v>
      </c>
      <c r="AC86" s="141"/>
      <c r="AD86" s="142"/>
      <c r="AE86" s="143" t="s">
        <v>430</v>
      </c>
      <c r="AF86" s="144"/>
      <c r="AG86" s="144"/>
      <c r="AH86" s="144"/>
      <c r="AI86" s="144"/>
      <c r="AJ86" s="143" t="s">
        <v>430</v>
      </c>
      <c r="AK86" s="144"/>
      <c r="AL86" s="144"/>
      <c r="AM86" s="144"/>
      <c r="AN86" s="144"/>
      <c r="AO86" s="143" t="s">
        <v>430</v>
      </c>
      <c r="AP86" s="144"/>
      <c r="AQ86" s="144"/>
      <c r="AR86" s="144"/>
      <c r="AS86" s="144"/>
      <c r="AT86" s="84">
        <v>20</v>
      </c>
      <c r="AU86" s="85"/>
      <c r="AV86" s="85"/>
      <c r="AW86" s="85"/>
      <c r="AX86" s="87"/>
    </row>
    <row r="87" spans="1:50" ht="46.5"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t="s">
        <v>430</v>
      </c>
      <c r="AF87" s="149"/>
      <c r="AG87" s="149"/>
      <c r="AH87" s="149"/>
      <c r="AI87" s="150"/>
      <c r="AJ87" s="148" t="s">
        <v>430</v>
      </c>
      <c r="AK87" s="149"/>
      <c r="AL87" s="149"/>
      <c r="AM87" s="149"/>
      <c r="AN87" s="150"/>
      <c r="AO87" s="148" t="s">
        <v>430</v>
      </c>
      <c r="AP87" s="149"/>
      <c r="AQ87" s="149"/>
      <c r="AR87" s="149"/>
      <c r="AS87" s="150"/>
      <c r="AT87" s="174" t="s">
        <v>431</v>
      </c>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72"/>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72"/>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427</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9" t="s">
        <v>77</v>
      </c>
      <c r="B97" s="370"/>
      <c r="C97" s="342" t="s">
        <v>19</v>
      </c>
      <c r="D97" s="343"/>
      <c r="E97" s="343"/>
      <c r="F97" s="343"/>
      <c r="G97" s="343"/>
      <c r="H97" s="343"/>
      <c r="I97" s="343"/>
      <c r="J97" s="343"/>
      <c r="K97" s="344"/>
      <c r="L97" s="408" t="s">
        <v>76</v>
      </c>
      <c r="M97" s="408"/>
      <c r="N97" s="408"/>
      <c r="O97" s="408"/>
      <c r="P97" s="408"/>
      <c r="Q97" s="408"/>
      <c r="R97" s="409" t="s">
        <v>73</v>
      </c>
      <c r="S97" s="410"/>
      <c r="T97" s="410"/>
      <c r="U97" s="410"/>
      <c r="V97" s="410"/>
      <c r="W97" s="410"/>
      <c r="X97" s="411"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12"/>
    </row>
    <row r="98" spans="1:50" ht="22.5" customHeight="1">
      <c r="A98" s="371"/>
      <c r="B98" s="372"/>
      <c r="C98" s="413" t="s">
        <v>385</v>
      </c>
      <c r="D98" s="414"/>
      <c r="E98" s="414"/>
      <c r="F98" s="414"/>
      <c r="G98" s="414"/>
      <c r="H98" s="414"/>
      <c r="I98" s="414"/>
      <c r="J98" s="414"/>
      <c r="K98" s="415"/>
      <c r="L98" s="62">
        <v>70</v>
      </c>
      <c r="M98" s="63"/>
      <c r="N98" s="63"/>
      <c r="O98" s="63"/>
      <c r="P98" s="63"/>
      <c r="Q98" s="64"/>
      <c r="R98" s="62"/>
      <c r="S98" s="63"/>
      <c r="T98" s="63"/>
      <c r="U98" s="63"/>
      <c r="V98" s="63"/>
      <c r="W98" s="6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2.5" customHeight="1">
      <c r="A99" s="371"/>
      <c r="B99" s="372"/>
      <c r="C99" s="152"/>
      <c r="D99" s="153"/>
      <c r="E99" s="153"/>
      <c r="F99" s="153"/>
      <c r="G99" s="153"/>
      <c r="H99" s="153"/>
      <c r="I99" s="153"/>
      <c r="J99" s="153"/>
      <c r="K99" s="154"/>
      <c r="L99" s="62"/>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2.5" customHeight="1">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2.5" customHeight="1">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2.5" customHeight="1">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2.5"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3"/>
      <c r="B104" s="374"/>
      <c r="C104" s="363" t="s">
        <v>22</v>
      </c>
      <c r="D104" s="364"/>
      <c r="E104" s="364"/>
      <c r="F104" s="364"/>
      <c r="G104" s="364"/>
      <c r="H104" s="364"/>
      <c r="I104" s="364"/>
      <c r="J104" s="364"/>
      <c r="K104" s="365"/>
      <c r="L104" s="366">
        <f>SUM(L98:Q103)</f>
        <v>70</v>
      </c>
      <c r="M104" s="367"/>
      <c r="N104" s="367"/>
      <c r="O104" s="367"/>
      <c r="P104" s="367"/>
      <c r="Q104" s="368"/>
      <c r="R104" s="366">
        <f>SUM(R98:W103)</f>
        <v>0</v>
      </c>
      <c r="S104" s="367"/>
      <c r="T104" s="367"/>
      <c r="U104" s="367"/>
      <c r="V104" s="367"/>
      <c r="W104" s="368"/>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26.25" customHeight="1">
      <c r="A108" s="299" t="s">
        <v>312</v>
      </c>
      <c r="B108" s="300"/>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379</v>
      </c>
      <c r="AE108" s="605"/>
      <c r="AF108" s="605"/>
      <c r="AG108" s="601" t="s">
        <v>388</v>
      </c>
      <c r="AH108" s="602"/>
      <c r="AI108" s="602"/>
      <c r="AJ108" s="602"/>
      <c r="AK108" s="602"/>
      <c r="AL108" s="602"/>
      <c r="AM108" s="602"/>
      <c r="AN108" s="602"/>
      <c r="AO108" s="602"/>
      <c r="AP108" s="602"/>
      <c r="AQ108" s="602"/>
      <c r="AR108" s="602"/>
      <c r="AS108" s="602"/>
      <c r="AT108" s="602"/>
      <c r="AU108" s="602"/>
      <c r="AV108" s="602"/>
      <c r="AW108" s="602"/>
      <c r="AX108" s="603"/>
    </row>
    <row r="109" spans="1:50" ht="70.5" customHeight="1">
      <c r="A109" s="301"/>
      <c r="B109" s="302"/>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379</v>
      </c>
      <c r="AE109" s="442"/>
      <c r="AF109" s="442"/>
      <c r="AG109" s="530" t="s">
        <v>389</v>
      </c>
      <c r="AH109" s="297"/>
      <c r="AI109" s="297"/>
      <c r="AJ109" s="297"/>
      <c r="AK109" s="297"/>
      <c r="AL109" s="297"/>
      <c r="AM109" s="297"/>
      <c r="AN109" s="297"/>
      <c r="AO109" s="297"/>
      <c r="AP109" s="297"/>
      <c r="AQ109" s="297"/>
      <c r="AR109" s="297"/>
      <c r="AS109" s="297"/>
      <c r="AT109" s="297"/>
      <c r="AU109" s="297"/>
      <c r="AV109" s="297"/>
      <c r="AW109" s="297"/>
      <c r="AX109" s="298"/>
    </row>
    <row r="110" spans="1:50" ht="69" customHeight="1">
      <c r="A110" s="303"/>
      <c r="B110" s="304"/>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379</v>
      </c>
      <c r="AE110" s="585"/>
      <c r="AF110" s="585"/>
      <c r="AG110" s="530" t="s">
        <v>387</v>
      </c>
      <c r="AH110" s="297"/>
      <c r="AI110" s="297"/>
      <c r="AJ110" s="297"/>
      <c r="AK110" s="297"/>
      <c r="AL110" s="297"/>
      <c r="AM110" s="297"/>
      <c r="AN110" s="297"/>
      <c r="AO110" s="297"/>
      <c r="AP110" s="297"/>
      <c r="AQ110" s="297"/>
      <c r="AR110" s="297"/>
      <c r="AS110" s="297"/>
      <c r="AT110" s="297"/>
      <c r="AU110" s="297"/>
      <c r="AV110" s="297"/>
      <c r="AW110" s="297"/>
      <c r="AX110" s="298"/>
    </row>
    <row r="111" spans="1:50" ht="30.75" customHeight="1">
      <c r="A111" s="548"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379</v>
      </c>
      <c r="AE111" s="438"/>
      <c r="AF111" s="438"/>
      <c r="AG111" s="293" t="s">
        <v>390</v>
      </c>
      <c r="AH111" s="294"/>
      <c r="AI111" s="294"/>
      <c r="AJ111" s="294"/>
      <c r="AK111" s="294"/>
      <c r="AL111" s="294"/>
      <c r="AM111" s="294"/>
      <c r="AN111" s="294"/>
      <c r="AO111" s="294"/>
      <c r="AP111" s="294"/>
      <c r="AQ111" s="294"/>
      <c r="AR111" s="294"/>
      <c r="AS111" s="294"/>
      <c r="AT111" s="294"/>
      <c r="AU111" s="294"/>
      <c r="AV111" s="294"/>
      <c r="AW111" s="294"/>
      <c r="AX111" s="295"/>
    </row>
    <row r="112" spans="1:50" ht="18.75" customHeight="1">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386</v>
      </c>
      <c r="AE112" s="442"/>
      <c r="AF112" s="442"/>
      <c r="AG112" s="296"/>
      <c r="AH112" s="297"/>
      <c r="AI112" s="297"/>
      <c r="AJ112" s="297"/>
      <c r="AK112" s="297"/>
      <c r="AL112" s="297"/>
      <c r="AM112" s="297"/>
      <c r="AN112" s="297"/>
      <c r="AO112" s="297"/>
      <c r="AP112" s="297"/>
      <c r="AQ112" s="297"/>
      <c r="AR112" s="297"/>
      <c r="AS112" s="297"/>
      <c r="AT112" s="297"/>
      <c r="AU112" s="297"/>
      <c r="AV112" s="297"/>
      <c r="AW112" s="297"/>
      <c r="AX112" s="298"/>
    </row>
    <row r="113" spans="1:50" ht="28.5" customHeight="1">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379</v>
      </c>
      <c r="AE113" s="442"/>
      <c r="AF113" s="442"/>
      <c r="AG113" s="530" t="s">
        <v>409</v>
      </c>
      <c r="AH113" s="297"/>
      <c r="AI113" s="297"/>
      <c r="AJ113" s="297"/>
      <c r="AK113" s="297"/>
      <c r="AL113" s="297"/>
      <c r="AM113" s="297"/>
      <c r="AN113" s="297"/>
      <c r="AO113" s="297"/>
      <c r="AP113" s="297"/>
      <c r="AQ113" s="297"/>
      <c r="AR113" s="297"/>
      <c r="AS113" s="297"/>
      <c r="AT113" s="297"/>
      <c r="AU113" s="297"/>
      <c r="AV113" s="297"/>
      <c r="AW113" s="297"/>
      <c r="AX113" s="298"/>
    </row>
    <row r="114" spans="1:50" ht="18.75" customHeight="1">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386</v>
      </c>
      <c r="AE114" s="442"/>
      <c r="AF114" s="442"/>
      <c r="AG114" s="296"/>
      <c r="AH114" s="297"/>
      <c r="AI114" s="297"/>
      <c r="AJ114" s="297"/>
      <c r="AK114" s="297"/>
      <c r="AL114" s="297"/>
      <c r="AM114" s="297"/>
      <c r="AN114" s="297"/>
      <c r="AO114" s="297"/>
      <c r="AP114" s="297"/>
      <c r="AQ114" s="297"/>
      <c r="AR114" s="297"/>
      <c r="AS114" s="297"/>
      <c r="AT114" s="297"/>
      <c r="AU114" s="297"/>
      <c r="AV114" s="297"/>
      <c r="AW114" s="297"/>
      <c r="AX114" s="298"/>
    </row>
    <row r="115" spans="1:50" ht="30" customHeight="1">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379</v>
      </c>
      <c r="AE115" s="442"/>
      <c r="AF115" s="442"/>
      <c r="AG115" s="530" t="s">
        <v>410</v>
      </c>
      <c r="AH115" s="297"/>
      <c r="AI115" s="297"/>
      <c r="AJ115" s="297"/>
      <c r="AK115" s="297"/>
      <c r="AL115" s="297"/>
      <c r="AM115" s="297"/>
      <c r="AN115" s="297"/>
      <c r="AO115" s="297"/>
      <c r="AP115" s="297"/>
      <c r="AQ115" s="297"/>
      <c r="AR115" s="297"/>
      <c r="AS115" s="297"/>
      <c r="AT115" s="297"/>
      <c r="AU115" s="297"/>
      <c r="AV115" s="297"/>
      <c r="AW115" s="297"/>
      <c r="AX115" s="298"/>
    </row>
    <row r="116" spans="1:64" ht="18.75" customHeight="1">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386</v>
      </c>
      <c r="AE116" s="634"/>
      <c r="AF116" s="634"/>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2" ht="40.5"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379</v>
      </c>
      <c r="AE117" s="585"/>
      <c r="AF117" s="594"/>
      <c r="AG117" s="599" t="s">
        <v>415</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50" ht="58.5" customHeight="1">
      <c r="A118" s="548"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379</v>
      </c>
      <c r="AE118" s="438"/>
      <c r="AF118" s="638"/>
      <c r="AG118" s="293" t="s">
        <v>438</v>
      </c>
      <c r="AH118" s="294"/>
      <c r="AI118" s="294"/>
      <c r="AJ118" s="294"/>
      <c r="AK118" s="294"/>
      <c r="AL118" s="294"/>
      <c r="AM118" s="294"/>
      <c r="AN118" s="294"/>
      <c r="AO118" s="294"/>
      <c r="AP118" s="294"/>
      <c r="AQ118" s="294"/>
      <c r="AR118" s="294"/>
      <c r="AS118" s="294"/>
      <c r="AT118" s="294"/>
      <c r="AU118" s="294"/>
      <c r="AV118" s="294"/>
      <c r="AW118" s="294"/>
      <c r="AX118" s="295"/>
    </row>
    <row r="119" spans="1:50" ht="30"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386</v>
      </c>
      <c r="AE119" s="607"/>
      <c r="AF119" s="607"/>
      <c r="AG119" s="296"/>
      <c r="AH119" s="297"/>
      <c r="AI119" s="297"/>
      <c r="AJ119" s="297"/>
      <c r="AK119" s="297"/>
      <c r="AL119" s="297"/>
      <c r="AM119" s="297"/>
      <c r="AN119" s="297"/>
      <c r="AO119" s="297"/>
      <c r="AP119" s="297"/>
      <c r="AQ119" s="297"/>
      <c r="AR119" s="297"/>
      <c r="AS119" s="297"/>
      <c r="AT119" s="297"/>
      <c r="AU119" s="297"/>
      <c r="AV119" s="297"/>
      <c r="AW119" s="297"/>
      <c r="AX119" s="298"/>
    </row>
    <row r="120" spans="1:50" ht="18" customHeight="1">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379</v>
      </c>
      <c r="AE120" s="442"/>
      <c r="AF120" s="442"/>
      <c r="AG120" s="530" t="s">
        <v>417</v>
      </c>
      <c r="AH120" s="297"/>
      <c r="AI120" s="297"/>
      <c r="AJ120" s="297"/>
      <c r="AK120" s="297"/>
      <c r="AL120" s="297"/>
      <c r="AM120" s="297"/>
      <c r="AN120" s="297"/>
      <c r="AO120" s="297"/>
      <c r="AP120" s="297"/>
      <c r="AQ120" s="297"/>
      <c r="AR120" s="297"/>
      <c r="AS120" s="297"/>
      <c r="AT120" s="297"/>
      <c r="AU120" s="297"/>
      <c r="AV120" s="297"/>
      <c r="AW120" s="297"/>
      <c r="AX120" s="298"/>
    </row>
    <row r="121" spans="1:50" ht="42.75" customHeight="1">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379</v>
      </c>
      <c r="AE121" s="442"/>
      <c r="AF121" s="442"/>
      <c r="AG121" s="598" t="s">
        <v>436</v>
      </c>
      <c r="AH121" s="190"/>
      <c r="AI121" s="190"/>
      <c r="AJ121" s="190"/>
      <c r="AK121" s="190"/>
      <c r="AL121" s="190"/>
      <c r="AM121" s="190"/>
      <c r="AN121" s="190"/>
      <c r="AO121" s="190"/>
      <c r="AP121" s="190"/>
      <c r="AQ121" s="190"/>
      <c r="AR121" s="190"/>
      <c r="AS121" s="190"/>
      <c r="AT121" s="190"/>
      <c r="AU121" s="190"/>
      <c r="AV121" s="190"/>
      <c r="AW121" s="190"/>
      <c r="AX121" s="580"/>
    </row>
    <row r="122" spans="1:50" ht="33" customHeight="1">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386</v>
      </c>
      <c r="AE122" s="438"/>
      <c r="AF122" s="438"/>
      <c r="AG122" s="575"/>
      <c r="AH122" s="188"/>
      <c r="AI122" s="188"/>
      <c r="AJ122" s="188"/>
      <c r="AK122" s="188"/>
      <c r="AL122" s="188"/>
      <c r="AM122" s="188"/>
      <c r="AN122" s="188"/>
      <c r="AO122" s="188"/>
      <c r="AP122" s="188"/>
      <c r="AQ122" s="188"/>
      <c r="AR122" s="188"/>
      <c r="AS122" s="188"/>
      <c r="AT122" s="188"/>
      <c r="AU122" s="188"/>
      <c r="AV122" s="188"/>
      <c r="AW122" s="188"/>
      <c r="AX122" s="576"/>
    </row>
    <row r="123" spans="1:50" ht="13.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69"/>
      <c r="AI123" s="269"/>
      <c r="AJ123" s="269"/>
      <c r="AK123" s="269"/>
      <c r="AL123" s="269"/>
      <c r="AM123" s="269"/>
      <c r="AN123" s="269"/>
      <c r="AO123" s="269"/>
      <c r="AP123" s="269"/>
      <c r="AQ123" s="269"/>
      <c r="AR123" s="269"/>
      <c r="AS123" s="269"/>
      <c r="AT123" s="269"/>
      <c r="AU123" s="269"/>
      <c r="AV123" s="269"/>
      <c r="AW123" s="269"/>
      <c r="AX123" s="578"/>
    </row>
    <row r="124" spans="1:50" ht="13.5">
      <c r="A124" s="625"/>
      <c r="B124" s="626"/>
      <c r="C124" s="639"/>
      <c r="D124" s="640"/>
      <c r="E124" s="640"/>
      <c r="F124" s="640"/>
      <c r="G124" s="640"/>
      <c r="H124" s="640"/>
      <c r="I124" s="640"/>
      <c r="J124" s="640"/>
      <c r="K124" s="640"/>
      <c r="L124" s="640"/>
      <c r="M124" s="640"/>
      <c r="N124" s="640"/>
      <c r="O124" s="641"/>
      <c r="P124" s="648"/>
      <c r="Q124" s="648"/>
      <c r="R124" s="648"/>
      <c r="S124" s="649"/>
      <c r="T124" s="631"/>
      <c r="U124" s="297"/>
      <c r="V124" s="297"/>
      <c r="W124" s="297"/>
      <c r="X124" s="297"/>
      <c r="Y124" s="297"/>
      <c r="Z124" s="297"/>
      <c r="AA124" s="297"/>
      <c r="AB124" s="297"/>
      <c r="AC124" s="297"/>
      <c r="AD124" s="297"/>
      <c r="AE124" s="297"/>
      <c r="AF124" s="632"/>
      <c r="AG124" s="577"/>
      <c r="AH124" s="269"/>
      <c r="AI124" s="269"/>
      <c r="AJ124" s="269"/>
      <c r="AK124" s="269"/>
      <c r="AL124" s="269"/>
      <c r="AM124" s="269"/>
      <c r="AN124" s="269"/>
      <c r="AO124" s="269"/>
      <c r="AP124" s="269"/>
      <c r="AQ124" s="269"/>
      <c r="AR124" s="269"/>
      <c r="AS124" s="269"/>
      <c r="AT124" s="269"/>
      <c r="AU124" s="269"/>
      <c r="AV124" s="269"/>
      <c r="AW124" s="269"/>
      <c r="AX124" s="578"/>
    </row>
    <row r="125" spans="1:50" ht="13.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79"/>
      <c r="AH125" s="190"/>
      <c r="AI125" s="190"/>
      <c r="AJ125" s="190"/>
      <c r="AK125" s="190"/>
      <c r="AL125" s="190"/>
      <c r="AM125" s="190"/>
      <c r="AN125" s="190"/>
      <c r="AO125" s="190"/>
      <c r="AP125" s="190"/>
      <c r="AQ125" s="190"/>
      <c r="AR125" s="190"/>
      <c r="AS125" s="190"/>
      <c r="AT125" s="190"/>
      <c r="AU125" s="190"/>
      <c r="AV125" s="190"/>
      <c r="AW125" s="190"/>
      <c r="AX125" s="580"/>
    </row>
    <row r="126" spans="1:50" ht="57" customHeight="1">
      <c r="A126" s="548" t="s">
        <v>58</v>
      </c>
      <c r="B126" s="549"/>
      <c r="C126" s="385" t="s">
        <v>64</v>
      </c>
      <c r="D126" s="571"/>
      <c r="E126" s="571"/>
      <c r="F126" s="572"/>
      <c r="G126" s="542" t="s">
        <v>408</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66.75" customHeight="1" thickBot="1">
      <c r="A127" s="550"/>
      <c r="B127" s="551"/>
      <c r="C127" s="354" t="s">
        <v>68</v>
      </c>
      <c r="D127" s="355"/>
      <c r="E127" s="355"/>
      <c r="F127" s="356"/>
      <c r="G127" s="357" t="s">
        <v>434</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50"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79.5" customHeight="1" thickBot="1">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79.5" customHeight="1" thickBot="1">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79.5" customHeight="1" thickBot="1">
      <c r="A133" s="431"/>
      <c r="B133" s="432"/>
      <c r="C133" s="432"/>
      <c r="D133" s="432"/>
      <c r="E133" s="433"/>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79.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5"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5" customHeight="1">
      <c r="A137" s="404" t="s">
        <v>224</v>
      </c>
      <c r="B137" s="405"/>
      <c r="C137" s="405"/>
      <c r="D137" s="405"/>
      <c r="E137" s="405"/>
      <c r="F137" s="405"/>
      <c r="G137" s="418" t="s">
        <v>440</v>
      </c>
      <c r="H137" s="419"/>
      <c r="I137" s="419"/>
      <c r="J137" s="419"/>
      <c r="K137" s="419"/>
      <c r="L137" s="419"/>
      <c r="M137" s="419"/>
      <c r="N137" s="419"/>
      <c r="O137" s="419"/>
      <c r="P137" s="420"/>
      <c r="Q137" s="405" t="s">
        <v>225</v>
      </c>
      <c r="R137" s="405"/>
      <c r="S137" s="405"/>
      <c r="T137" s="405"/>
      <c r="U137" s="405"/>
      <c r="V137" s="405"/>
      <c r="W137" s="418" t="s">
        <v>440</v>
      </c>
      <c r="X137" s="419"/>
      <c r="Y137" s="419"/>
      <c r="Z137" s="419"/>
      <c r="AA137" s="419"/>
      <c r="AB137" s="419"/>
      <c r="AC137" s="419"/>
      <c r="AD137" s="419"/>
      <c r="AE137" s="419"/>
      <c r="AF137" s="420"/>
      <c r="AG137" s="405" t="s">
        <v>226</v>
      </c>
      <c r="AH137" s="405"/>
      <c r="AI137" s="405"/>
      <c r="AJ137" s="405"/>
      <c r="AK137" s="405"/>
      <c r="AL137" s="405"/>
      <c r="AM137" s="401" t="s">
        <v>440</v>
      </c>
      <c r="AN137" s="402"/>
      <c r="AO137" s="402"/>
      <c r="AP137" s="402"/>
      <c r="AQ137" s="402"/>
      <c r="AR137" s="402"/>
      <c r="AS137" s="402"/>
      <c r="AT137" s="402"/>
      <c r="AU137" s="402"/>
      <c r="AV137" s="403"/>
      <c r="AW137" s="12"/>
      <c r="AX137" s="13"/>
    </row>
    <row r="138" spans="1:50" ht="19.5" customHeight="1" thickBot="1">
      <c r="A138" s="406" t="s">
        <v>227</v>
      </c>
      <c r="B138" s="407"/>
      <c r="C138" s="407"/>
      <c r="D138" s="407"/>
      <c r="E138" s="407"/>
      <c r="F138" s="407"/>
      <c r="G138" s="421" t="s">
        <v>419</v>
      </c>
      <c r="H138" s="422"/>
      <c r="I138" s="422"/>
      <c r="J138" s="422"/>
      <c r="K138" s="422"/>
      <c r="L138" s="422"/>
      <c r="M138" s="422"/>
      <c r="N138" s="422"/>
      <c r="O138" s="422"/>
      <c r="P138" s="423"/>
      <c r="Q138" s="407" t="s">
        <v>228</v>
      </c>
      <c r="R138" s="407"/>
      <c r="S138" s="407"/>
      <c r="T138" s="407"/>
      <c r="U138" s="407"/>
      <c r="V138" s="407"/>
      <c r="W138" s="421" t="s">
        <v>418</v>
      </c>
      <c r="X138" s="422"/>
      <c r="Y138" s="422"/>
      <c r="Z138" s="422"/>
      <c r="AA138" s="422"/>
      <c r="AB138" s="422"/>
      <c r="AC138" s="422"/>
      <c r="AD138" s="422"/>
      <c r="AE138" s="422"/>
      <c r="AF138" s="423"/>
      <c r="AG138" s="573"/>
      <c r="AH138" s="574"/>
      <c r="AI138" s="574"/>
      <c r="AJ138" s="574"/>
      <c r="AK138" s="574"/>
      <c r="AL138" s="574"/>
      <c r="AM138" s="611"/>
      <c r="AN138" s="612"/>
      <c r="AO138" s="612"/>
      <c r="AP138" s="612"/>
      <c r="AQ138" s="612"/>
      <c r="AR138" s="612"/>
      <c r="AS138" s="612"/>
      <c r="AT138" s="612"/>
      <c r="AU138" s="612"/>
      <c r="AV138" s="613"/>
      <c r="AW138" s="28"/>
      <c r="AX138" s="29"/>
    </row>
    <row r="139" spans="1:50" ht="23.25" customHeight="1">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4" t="s">
        <v>34</v>
      </c>
      <c r="B178" s="535"/>
      <c r="C178" s="535"/>
      <c r="D178" s="535"/>
      <c r="E178" s="535"/>
      <c r="F178" s="536"/>
      <c r="G178" s="381" t="s">
        <v>391</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375</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7"/>
      <c r="C179" s="537"/>
      <c r="D179" s="537"/>
      <c r="E179" s="537"/>
      <c r="F179" s="538"/>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37"/>
      <c r="C180" s="537"/>
      <c r="D180" s="537"/>
      <c r="E180" s="537"/>
      <c r="F180" s="538"/>
      <c r="G180" s="397" t="s">
        <v>392</v>
      </c>
      <c r="H180" s="92"/>
      <c r="I180" s="92"/>
      <c r="J180" s="92"/>
      <c r="K180" s="93"/>
      <c r="L180" s="91" t="s">
        <v>393</v>
      </c>
      <c r="M180" s="92"/>
      <c r="N180" s="92"/>
      <c r="O180" s="92"/>
      <c r="P180" s="92"/>
      <c r="Q180" s="92"/>
      <c r="R180" s="92"/>
      <c r="S180" s="92"/>
      <c r="T180" s="92"/>
      <c r="U180" s="92"/>
      <c r="V180" s="92"/>
      <c r="W180" s="92"/>
      <c r="X180" s="93"/>
      <c r="Y180" s="398">
        <v>23</v>
      </c>
      <c r="Z180" s="399"/>
      <c r="AA180" s="399"/>
      <c r="AB180" s="400"/>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1.75" customHeight="1">
      <c r="A181" s="117"/>
      <c r="B181" s="537"/>
      <c r="C181" s="537"/>
      <c r="D181" s="537"/>
      <c r="E181" s="537"/>
      <c r="F181" s="53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7"/>
      <c r="C182" s="537"/>
      <c r="D182" s="537"/>
      <c r="E182" s="537"/>
      <c r="F182" s="53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7"/>
      <c r="C183" s="537"/>
      <c r="D183" s="537"/>
      <c r="E183" s="537"/>
      <c r="F183" s="53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7"/>
      <c r="C184" s="537"/>
      <c r="D184" s="537"/>
      <c r="E184" s="537"/>
      <c r="F184" s="53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7"/>
      <c r="C185" s="537"/>
      <c r="D185" s="537"/>
      <c r="E185" s="537"/>
      <c r="F185" s="53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7"/>
      <c r="C186" s="537"/>
      <c r="D186" s="537"/>
      <c r="E186" s="537"/>
      <c r="F186" s="53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7"/>
      <c r="C187" s="537"/>
      <c r="D187" s="537"/>
      <c r="E187" s="537"/>
      <c r="F187" s="53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7"/>
      <c r="C188" s="537"/>
      <c r="D188" s="537"/>
      <c r="E188" s="537"/>
      <c r="F188" s="53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7"/>
      <c r="C189" s="537"/>
      <c r="D189" s="537"/>
      <c r="E189" s="537"/>
      <c r="F189" s="53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7"/>
      <c r="C190" s="537"/>
      <c r="D190" s="537"/>
      <c r="E190" s="537"/>
      <c r="F190" s="538"/>
      <c r="G190" s="74" t="s">
        <v>22</v>
      </c>
      <c r="H190" s="75"/>
      <c r="I190" s="75"/>
      <c r="J190" s="75"/>
      <c r="K190" s="75"/>
      <c r="L190" s="76"/>
      <c r="M190" s="77"/>
      <c r="N190" s="77"/>
      <c r="O190" s="77"/>
      <c r="P190" s="77"/>
      <c r="Q190" s="77"/>
      <c r="R190" s="77"/>
      <c r="S190" s="77"/>
      <c r="T190" s="77"/>
      <c r="U190" s="77"/>
      <c r="V190" s="77"/>
      <c r="W190" s="77"/>
      <c r="X190" s="78"/>
      <c r="Y190" s="79">
        <f>SUM(Y180:AB189)</f>
        <v>23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7"/>
      <c r="C191" s="537"/>
      <c r="D191" s="537"/>
      <c r="E191" s="537"/>
      <c r="F191" s="538"/>
      <c r="G191" s="394" t="s">
        <v>394</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7"/>
      <c r="C192" s="537"/>
      <c r="D192" s="537"/>
      <c r="E192" s="537"/>
      <c r="F192" s="538"/>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7"/>
      <c r="B193" s="537"/>
      <c r="C193" s="537"/>
      <c r="D193" s="537"/>
      <c r="E193" s="537"/>
      <c r="F193" s="538"/>
      <c r="G193" s="397" t="s">
        <v>395</v>
      </c>
      <c r="H193" s="92"/>
      <c r="I193" s="92"/>
      <c r="J193" s="92"/>
      <c r="K193" s="93"/>
      <c r="L193" s="91" t="s">
        <v>396</v>
      </c>
      <c r="M193" s="92"/>
      <c r="N193" s="92"/>
      <c r="O193" s="92"/>
      <c r="P193" s="92"/>
      <c r="Q193" s="92"/>
      <c r="R193" s="92"/>
      <c r="S193" s="92"/>
      <c r="T193" s="92"/>
      <c r="U193" s="92"/>
      <c r="V193" s="92"/>
      <c r="W193" s="92"/>
      <c r="X193" s="93"/>
      <c r="Y193" s="398">
        <v>17</v>
      </c>
      <c r="Z193" s="399"/>
      <c r="AA193" s="399"/>
      <c r="AB193" s="400"/>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1.75" customHeight="1">
      <c r="A194" s="117"/>
      <c r="B194" s="537"/>
      <c r="C194" s="537"/>
      <c r="D194" s="537"/>
      <c r="E194" s="537"/>
      <c r="F194" s="53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7"/>
      <c r="C195" s="537"/>
      <c r="D195" s="537"/>
      <c r="E195" s="537"/>
      <c r="F195" s="53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7"/>
      <c r="C196" s="537"/>
      <c r="D196" s="537"/>
      <c r="E196" s="537"/>
      <c r="F196" s="53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7"/>
      <c r="C197" s="537"/>
      <c r="D197" s="537"/>
      <c r="E197" s="537"/>
      <c r="F197" s="53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7"/>
      <c r="C198" s="537"/>
      <c r="D198" s="537"/>
      <c r="E198" s="537"/>
      <c r="F198" s="53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7"/>
      <c r="C199" s="537"/>
      <c r="D199" s="537"/>
      <c r="E199" s="537"/>
      <c r="F199" s="53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7"/>
      <c r="C200" s="537"/>
      <c r="D200" s="537"/>
      <c r="E200" s="537"/>
      <c r="F200" s="53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7"/>
      <c r="C201" s="537"/>
      <c r="D201" s="537"/>
      <c r="E201" s="537"/>
      <c r="F201" s="53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7"/>
      <c r="C202" s="537"/>
      <c r="D202" s="537"/>
      <c r="E202" s="537"/>
      <c r="F202" s="53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7"/>
      <c r="C203" s="537"/>
      <c r="D203" s="537"/>
      <c r="E203" s="537"/>
      <c r="F203" s="538"/>
      <c r="G203" s="74" t="s">
        <v>22</v>
      </c>
      <c r="H203" s="75"/>
      <c r="I203" s="75"/>
      <c r="J203" s="75"/>
      <c r="K203" s="75"/>
      <c r="L203" s="76"/>
      <c r="M203" s="77"/>
      <c r="N203" s="77"/>
      <c r="O203" s="77"/>
      <c r="P203" s="77"/>
      <c r="Q203" s="77"/>
      <c r="R203" s="77"/>
      <c r="S203" s="77"/>
      <c r="T203" s="77"/>
      <c r="U203" s="77"/>
      <c r="V203" s="77"/>
      <c r="W203" s="77"/>
      <c r="X203" s="78"/>
      <c r="Y203" s="79">
        <f>SUM(Y193:AB202)</f>
        <v>17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7"/>
      <c r="C204" s="537"/>
      <c r="D204" s="537"/>
      <c r="E204" s="537"/>
      <c r="F204" s="538"/>
      <c r="G204" s="394" t="s">
        <v>420</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7"/>
      <c r="C205" s="537"/>
      <c r="D205" s="537"/>
      <c r="E205" s="537"/>
      <c r="F205" s="538"/>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1.75" customHeight="1">
      <c r="A206" s="117"/>
      <c r="B206" s="537"/>
      <c r="C206" s="537"/>
      <c r="D206" s="537"/>
      <c r="E206" s="537"/>
      <c r="F206" s="538"/>
      <c r="G206" s="397"/>
      <c r="H206" s="92"/>
      <c r="I206" s="92"/>
      <c r="J206" s="92"/>
      <c r="K206" s="93"/>
      <c r="L206" s="91"/>
      <c r="M206" s="92"/>
      <c r="N206" s="92"/>
      <c r="O206" s="92"/>
      <c r="P206" s="92"/>
      <c r="Q206" s="92"/>
      <c r="R206" s="92"/>
      <c r="S206" s="92"/>
      <c r="T206" s="92"/>
      <c r="U206" s="92"/>
      <c r="V206" s="92"/>
      <c r="W206" s="92"/>
      <c r="X206" s="93"/>
      <c r="Y206" s="398"/>
      <c r="Z206" s="399"/>
      <c r="AA206" s="399"/>
      <c r="AB206" s="400"/>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1.75" customHeight="1">
      <c r="A207" s="117"/>
      <c r="B207" s="537"/>
      <c r="C207" s="537"/>
      <c r="D207" s="537"/>
      <c r="E207" s="537"/>
      <c r="F207" s="53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7"/>
      <c r="C208" s="537"/>
      <c r="D208" s="537"/>
      <c r="E208" s="537"/>
      <c r="F208" s="53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7"/>
      <c r="C209" s="537"/>
      <c r="D209" s="537"/>
      <c r="E209" s="537"/>
      <c r="F209" s="53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7"/>
      <c r="C210" s="537"/>
      <c r="D210" s="537"/>
      <c r="E210" s="537"/>
      <c r="F210" s="53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7"/>
      <c r="C211" s="537"/>
      <c r="D211" s="537"/>
      <c r="E211" s="537"/>
      <c r="F211" s="53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7"/>
      <c r="C212" s="537"/>
      <c r="D212" s="537"/>
      <c r="E212" s="537"/>
      <c r="F212" s="53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7"/>
      <c r="C213" s="537"/>
      <c r="D213" s="537"/>
      <c r="E213" s="537"/>
      <c r="F213" s="53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7"/>
      <c r="C214" s="537"/>
      <c r="D214" s="537"/>
      <c r="E214" s="537"/>
      <c r="F214" s="53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7"/>
      <c r="C215" s="537"/>
      <c r="D215" s="537"/>
      <c r="E215" s="537"/>
      <c r="F215" s="53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7"/>
      <c r="C216" s="537"/>
      <c r="D216" s="537"/>
      <c r="E216" s="537"/>
      <c r="F216" s="53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7"/>
      <c r="C217" s="537"/>
      <c r="D217" s="537"/>
      <c r="E217" s="537"/>
      <c r="F217" s="538"/>
      <c r="G217" s="381" t="s">
        <v>361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7"/>
      <c r="C218" s="537"/>
      <c r="D218" s="537"/>
      <c r="E218" s="537"/>
      <c r="F218" s="538"/>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1.75" customHeight="1">
      <c r="A219" s="117"/>
      <c r="B219" s="537"/>
      <c r="C219" s="537"/>
      <c r="D219" s="537"/>
      <c r="E219" s="537"/>
      <c r="F219" s="53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1.75" customHeight="1">
      <c r="A220" s="117"/>
      <c r="B220" s="537"/>
      <c r="C220" s="537"/>
      <c r="D220" s="537"/>
      <c r="E220" s="537"/>
      <c r="F220" s="53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7"/>
      <c r="C221" s="537"/>
      <c r="D221" s="537"/>
      <c r="E221" s="537"/>
      <c r="F221" s="53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7"/>
      <c r="C222" s="537"/>
      <c r="D222" s="537"/>
      <c r="E222" s="537"/>
      <c r="F222" s="53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7"/>
      <c r="C223" s="537"/>
      <c r="D223" s="537"/>
      <c r="E223" s="537"/>
      <c r="F223" s="53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7"/>
      <c r="C224" s="537"/>
      <c r="D224" s="537"/>
      <c r="E224" s="537"/>
      <c r="F224" s="53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7"/>
      <c r="C225" s="537"/>
      <c r="D225" s="537"/>
      <c r="E225" s="537"/>
      <c r="F225" s="53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7"/>
      <c r="C226" s="537"/>
      <c r="D226" s="537"/>
      <c r="E226" s="537"/>
      <c r="F226" s="53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7"/>
      <c r="C227" s="537"/>
      <c r="D227" s="537"/>
      <c r="E227" s="537"/>
      <c r="F227" s="53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7"/>
      <c r="C228" s="537"/>
      <c r="D228" s="537"/>
      <c r="E228" s="537"/>
      <c r="F228" s="53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7"/>
      <c r="C229" s="537"/>
      <c r="D229" s="537"/>
      <c r="E229" s="537"/>
      <c r="F229" s="53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402</v>
      </c>
      <c r="D236" s="104"/>
      <c r="E236" s="104"/>
      <c r="F236" s="104"/>
      <c r="G236" s="104"/>
      <c r="H236" s="104"/>
      <c r="I236" s="104"/>
      <c r="J236" s="104"/>
      <c r="K236" s="104"/>
      <c r="L236" s="104"/>
      <c r="M236" s="104" t="s">
        <v>393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23</v>
      </c>
      <c r="AL236" s="106"/>
      <c r="AM236" s="106"/>
      <c r="AN236" s="106"/>
      <c r="AO236" s="106"/>
      <c r="AP236" s="107"/>
      <c r="AQ236" s="108">
        <v>1</v>
      </c>
      <c r="AR236" s="104"/>
      <c r="AS236" s="104"/>
      <c r="AT236" s="104"/>
      <c r="AU236" s="105">
        <v>95</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397</v>
      </c>
      <c r="D269" s="104"/>
      <c r="E269" s="104"/>
      <c r="F269" s="104"/>
      <c r="G269" s="104"/>
      <c r="H269" s="104"/>
      <c r="I269" s="104"/>
      <c r="J269" s="104"/>
      <c r="K269" s="104"/>
      <c r="L269" s="104"/>
      <c r="M269" s="104" t="s">
        <v>407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17</v>
      </c>
      <c r="AL269" s="106"/>
      <c r="AM269" s="106"/>
      <c r="AN269" s="106"/>
      <c r="AO269" s="106"/>
      <c r="AP269" s="107"/>
      <c r="AQ269" s="108">
        <v>2</v>
      </c>
      <c r="AR269" s="104"/>
      <c r="AS269" s="104"/>
      <c r="AT269" s="104"/>
      <c r="AU269" s="105">
        <v>85</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398</v>
      </c>
      <c r="D302" s="104"/>
      <c r="E302" s="104"/>
      <c r="F302" s="104"/>
      <c r="G302" s="104"/>
      <c r="H302" s="104"/>
      <c r="I302" s="104"/>
      <c r="J302" s="104"/>
      <c r="K302" s="104"/>
      <c r="L302" s="104"/>
      <c r="M302" s="104" t="s">
        <v>404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0.9</v>
      </c>
      <c r="AL302" s="106"/>
      <c r="AM302" s="106"/>
      <c r="AN302" s="106"/>
      <c r="AO302" s="106"/>
      <c r="AP302" s="107"/>
      <c r="AQ302" s="108" t="s">
        <v>399</v>
      </c>
      <c r="AR302" s="104"/>
      <c r="AS302" s="104"/>
      <c r="AT302" s="104"/>
      <c r="AU302" s="105" t="s">
        <v>399</v>
      </c>
      <c r="AV302" s="106"/>
      <c r="AW302" s="106"/>
      <c r="AX302" s="107"/>
    </row>
    <row r="303" spans="1:50" ht="24" customHeight="1">
      <c r="A303" s="103">
        <v>2</v>
      </c>
      <c r="B303" s="103">
        <v>1</v>
      </c>
      <c r="C303" s="104" t="s">
        <v>400</v>
      </c>
      <c r="D303" s="104"/>
      <c r="E303" s="104"/>
      <c r="F303" s="104"/>
      <c r="G303" s="104"/>
      <c r="H303" s="104"/>
      <c r="I303" s="104"/>
      <c r="J303" s="104"/>
      <c r="K303" s="104"/>
      <c r="L303" s="104"/>
      <c r="M303" s="104" t="s">
        <v>405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0.89964</v>
      </c>
      <c r="AL303" s="106"/>
      <c r="AM303" s="106"/>
      <c r="AN303" s="106"/>
      <c r="AO303" s="106"/>
      <c r="AP303" s="107"/>
      <c r="AQ303" s="108" t="s">
        <v>399</v>
      </c>
      <c r="AR303" s="104"/>
      <c r="AS303" s="104"/>
      <c r="AT303" s="104"/>
      <c r="AU303" s="105" t="s">
        <v>399</v>
      </c>
      <c r="AV303" s="106"/>
      <c r="AW303" s="106"/>
      <c r="AX303" s="107"/>
    </row>
    <row r="304" spans="1:50" ht="24" customHeight="1">
      <c r="A304" s="103">
        <v>3</v>
      </c>
      <c r="B304" s="103">
        <v>1</v>
      </c>
      <c r="C304" s="104" t="s">
        <v>401</v>
      </c>
      <c r="D304" s="104"/>
      <c r="E304" s="104"/>
      <c r="F304" s="104"/>
      <c r="G304" s="104"/>
      <c r="H304" s="104"/>
      <c r="I304" s="104"/>
      <c r="J304" s="104"/>
      <c r="K304" s="104"/>
      <c r="L304" s="104"/>
      <c r="M304" s="104" t="s">
        <v>403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0.2916</v>
      </c>
      <c r="AL304" s="106"/>
      <c r="AM304" s="106"/>
      <c r="AN304" s="106"/>
      <c r="AO304" s="106"/>
      <c r="AP304" s="107"/>
      <c r="AQ304" s="108" t="s">
        <v>399</v>
      </c>
      <c r="AR304" s="104"/>
      <c r="AS304" s="104"/>
      <c r="AT304" s="104"/>
      <c r="AU304" s="105" t="s">
        <v>399</v>
      </c>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1" dxfId="5">
      <formula>IF(RIGHT(TEXT(P14,"0.#"),1)=".",FALSE,TRUE)</formula>
    </cfRule>
    <cfRule type="expression" priority="562" dxfId="4">
      <formula>IF(RIGHT(TEXT(P14,"0.#"),1)=".",TRUE,FALSE)</formula>
    </cfRule>
  </conditionalFormatting>
  <conditionalFormatting sqref="AE23:AI23">
    <cfRule type="expression" priority="551" dxfId="5">
      <formula>IF(RIGHT(TEXT(AE23,"0.#"),1)=".",FALSE,TRUE)</formula>
    </cfRule>
    <cfRule type="expression" priority="552" dxfId="4">
      <formula>IF(RIGHT(TEXT(AE23,"0.#"),1)=".",TRUE,FALSE)</formula>
    </cfRule>
  </conditionalFormatting>
  <conditionalFormatting sqref="AE69:AX69">
    <cfRule type="expression" priority="483" dxfId="5">
      <formula>IF(RIGHT(TEXT(AE69,"0.#"),1)=".",FALSE,TRUE)</formula>
    </cfRule>
    <cfRule type="expression" priority="484" dxfId="4">
      <formula>IF(RIGHT(TEXT(AE69,"0.#"),1)=".",TRUE,FALSE)</formula>
    </cfRule>
  </conditionalFormatting>
  <conditionalFormatting sqref="AE83:AI83">
    <cfRule type="expression" priority="465" dxfId="5">
      <formula>IF(RIGHT(TEXT(AE83,"0.#"),1)=".",FALSE,TRUE)</formula>
    </cfRule>
    <cfRule type="expression" priority="466" dxfId="4">
      <formula>IF(RIGHT(TEXT(AE83,"0.#"),1)=".",TRUE,FALSE)</formula>
    </cfRule>
  </conditionalFormatting>
  <conditionalFormatting sqref="AJ83:AX83">
    <cfRule type="expression" priority="463" dxfId="5">
      <formula>IF(RIGHT(TEXT(AJ83,"0.#"),1)=".",FALSE,TRUE)</formula>
    </cfRule>
    <cfRule type="expression" priority="464" dxfId="4">
      <formula>IF(RIGHT(TEXT(AJ83,"0.#"),1)=".",TRUE,FALSE)</formula>
    </cfRule>
  </conditionalFormatting>
  <conditionalFormatting sqref="L99">
    <cfRule type="expression" priority="443" dxfId="5">
      <formula>IF(RIGHT(TEXT(L99,"0.#"),1)=".",FALSE,TRUE)</formula>
    </cfRule>
    <cfRule type="expression" priority="444" dxfId="4">
      <formula>IF(RIGHT(TEXT(L99,"0.#"),1)=".",TRUE,FALSE)</formula>
    </cfRule>
  </conditionalFormatting>
  <conditionalFormatting sqref="L104">
    <cfRule type="expression" priority="441" dxfId="5">
      <formula>IF(RIGHT(TEXT(L104,"0.#"),1)=".",FALSE,TRUE)</formula>
    </cfRule>
    <cfRule type="expression" priority="442" dxfId="4">
      <formula>IF(RIGHT(TEXT(L104,"0.#"),1)=".",TRUE,FALSE)</formula>
    </cfRule>
  </conditionalFormatting>
  <conditionalFormatting sqref="R104">
    <cfRule type="expression" priority="439" dxfId="5">
      <formula>IF(RIGHT(TEXT(R104,"0.#"),1)=".",FALSE,TRUE)</formula>
    </cfRule>
    <cfRule type="expression" priority="440" dxfId="4">
      <formula>IF(RIGHT(TEXT(R104,"0.#"),1)=".",TRUE,FALSE)</formula>
    </cfRule>
  </conditionalFormatting>
  <conditionalFormatting sqref="P18:AX18">
    <cfRule type="expression" priority="437" dxfId="5">
      <formula>IF(RIGHT(TEXT(P18,"0.#"),1)=".",FALSE,TRUE)</formula>
    </cfRule>
    <cfRule type="expression" priority="438" dxfId="4">
      <formula>IF(RIGHT(TEXT(P18,"0.#"),1)=".",TRUE,FALSE)</formula>
    </cfRule>
  </conditionalFormatting>
  <conditionalFormatting sqref="Y181">
    <cfRule type="expression" priority="433" dxfId="5">
      <formula>IF(RIGHT(TEXT(Y181,"0.#"),1)=".",FALSE,TRUE)</formula>
    </cfRule>
    <cfRule type="expression" priority="434" dxfId="4">
      <formula>IF(RIGHT(TEXT(Y181,"0.#"),1)=".",TRUE,FALSE)</formula>
    </cfRule>
  </conditionalFormatting>
  <conditionalFormatting sqref="Y190">
    <cfRule type="expression" priority="429" dxfId="5">
      <formula>IF(RIGHT(TEXT(Y190,"0.#"),1)=".",FALSE,TRUE)</formula>
    </cfRule>
    <cfRule type="expression" priority="430" dxfId="4">
      <formula>IF(RIGHT(TEXT(Y190,"0.#"),1)=".",TRUE,FALSE)</formula>
    </cfRule>
  </conditionalFormatting>
  <conditionalFormatting sqref="AE54:AI54">
    <cfRule type="expression" priority="301" dxfId="5">
      <formula>IF(RIGHT(TEXT(AE54,"0.#"),1)=".",FALSE,TRUE)</formula>
    </cfRule>
    <cfRule type="expression" priority="302" dxfId="4">
      <formula>IF(RIGHT(TEXT(AE54,"0.#"),1)=".",TRUE,FALSE)</formula>
    </cfRule>
  </conditionalFormatting>
  <conditionalFormatting sqref="P16:AQ17 P15:AX15 P13:AX13">
    <cfRule type="expression" priority="259" dxfId="5">
      <formula>IF(RIGHT(TEXT(P13,"0.#"),1)=".",FALSE,TRUE)</formula>
    </cfRule>
    <cfRule type="expression" priority="260" dxfId="4">
      <formula>IF(RIGHT(TEXT(P13,"0.#"),1)=".",TRUE,FALSE)</formula>
    </cfRule>
  </conditionalFormatting>
  <conditionalFormatting sqref="P19:AJ19">
    <cfRule type="expression" priority="257" dxfId="5">
      <formula>IF(RIGHT(TEXT(P19,"0.#"),1)=".",FALSE,TRUE)</formula>
    </cfRule>
    <cfRule type="expression" priority="258" dxfId="4">
      <formula>IF(RIGHT(TEXT(P19,"0.#"),1)=".",TRUE,FALSE)</formula>
    </cfRule>
  </conditionalFormatting>
  <conditionalFormatting sqref="AE55:AX55 AJ54:AS54">
    <cfRule type="expression" priority="253" dxfId="5">
      <formula>IF(RIGHT(TEXT(AE54,"0.#"),1)=".",FALSE,TRUE)</formula>
    </cfRule>
    <cfRule type="expression" priority="254" dxfId="4">
      <formula>IF(RIGHT(TEXT(AE54,"0.#"),1)=".",TRUE,FALSE)</formula>
    </cfRule>
  </conditionalFormatting>
  <conditionalFormatting sqref="AE68:AS68">
    <cfRule type="expression" priority="249" dxfId="5">
      <formula>IF(RIGHT(TEXT(AE68,"0.#"),1)=".",FALSE,TRUE)</formula>
    </cfRule>
    <cfRule type="expression" priority="250" dxfId="4">
      <formula>IF(RIGHT(TEXT(AE68,"0.#"),1)=".",TRUE,FALSE)</formula>
    </cfRule>
  </conditionalFormatting>
  <conditionalFormatting sqref="AE95:AI95 AE92:AI92 AE89:AI89 AE86:AI86">
    <cfRule type="expression" priority="247" dxfId="5">
      <formula>IF(RIGHT(TEXT(AE86,"0.#"),1)=".",FALSE,TRUE)</formula>
    </cfRule>
    <cfRule type="expression" priority="248" dxfId="4">
      <formula>IF(RIGHT(TEXT(AE86,"0.#"),1)=".",TRUE,FALSE)</formula>
    </cfRule>
  </conditionalFormatting>
  <conditionalFormatting sqref="AJ95:AX95 AJ92:AX92 AJ89:AX89 AJ86:AX86">
    <cfRule type="expression" priority="245" dxfId="5">
      <formula>IF(RIGHT(TEXT(AJ86,"0.#"),1)=".",FALSE,TRUE)</formula>
    </cfRule>
    <cfRule type="expression" priority="246" dxfId="4">
      <formula>IF(RIGHT(TEXT(AJ86,"0.#"),1)=".",TRUE,FALSE)</formula>
    </cfRule>
  </conditionalFormatting>
  <conditionalFormatting sqref="L100:L103 L98">
    <cfRule type="expression" priority="243" dxfId="5">
      <formula>IF(RIGHT(TEXT(L98,"0.#"),1)=".",FALSE,TRUE)</formula>
    </cfRule>
    <cfRule type="expression" priority="244" dxfId="4">
      <formula>IF(RIGHT(TEXT(L98,"0.#"),1)=".",TRUE,FALSE)</formula>
    </cfRule>
  </conditionalFormatting>
  <conditionalFormatting sqref="R98">
    <cfRule type="expression" priority="239" dxfId="5">
      <formula>IF(RIGHT(TEXT(R98,"0.#"),1)=".",FALSE,TRUE)</formula>
    </cfRule>
    <cfRule type="expression" priority="240" dxfId="4">
      <formula>IF(RIGHT(TEXT(R98,"0.#"),1)=".",TRUE,FALSE)</formula>
    </cfRule>
  </conditionalFormatting>
  <conditionalFormatting sqref="R99:R103">
    <cfRule type="expression" priority="237" dxfId="5">
      <formula>IF(RIGHT(TEXT(R99,"0.#"),1)=".",FALSE,TRUE)</formula>
    </cfRule>
    <cfRule type="expression" priority="238" dxfId="4">
      <formula>IF(RIGHT(TEXT(R99,"0.#"),1)=".",TRUE,FALSE)</formula>
    </cfRule>
  </conditionalFormatting>
  <conditionalFormatting sqref="Y182:Y189 Y180">
    <cfRule type="expression" priority="235" dxfId="5">
      <formula>IF(RIGHT(TEXT(Y180,"0.#"),1)=".",FALSE,TRUE)</formula>
    </cfRule>
    <cfRule type="expression" priority="236" dxfId="4">
      <formula>IF(RIGHT(TEXT(Y180,"0.#"),1)=".",TRUE,FALSE)</formula>
    </cfRule>
  </conditionalFormatting>
  <conditionalFormatting sqref="AU181">
    <cfRule type="expression" priority="233" dxfId="5">
      <formula>IF(RIGHT(TEXT(AU181,"0.#"),1)=".",FALSE,TRUE)</formula>
    </cfRule>
    <cfRule type="expression" priority="234" dxfId="4">
      <formula>IF(RIGHT(TEXT(AU181,"0.#"),1)=".",TRUE,FALSE)</formula>
    </cfRule>
  </conditionalFormatting>
  <conditionalFormatting sqref="AU190">
    <cfRule type="expression" priority="231" dxfId="5">
      <formula>IF(RIGHT(TEXT(AU190,"0.#"),1)=".",FALSE,TRUE)</formula>
    </cfRule>
    <cfRule type="expression" priority="232" dxfId="4">
      <formula>IF(RIGHT(TEXT(AU190,"0.#"),1)=".",TRUE,FALSE)</formula>
    </cfRule>
  </conditionalFormatting>
  <conditionalFormatting sqref="AU182:AU189 AU180">
    <cfRule type="expression" priority="229" dxfId="5">
      <formula>IF(RIGHT(TEXT(AU180,"0.#"),1)=".",FALSE,TRUE)</formula>
    </cfRule>
    <cfRule type="expression" priority="230" dxfId="4">
      <formula>IF(RIGHT(TEXT(AU180,"0.#"),1)=".",TRUE,FALSE)</formula>
    </cfRule>
  </conditionalFormatting>
  <conditionalFormatting sqref="Y220 Y207 Y194">
    <cfRule type="expression" priority="215" dxfId="5">
      <formula>IF(RIGHT(TEXT(Y194,"0.#"),1)=".",FALSE,TRUE)</formula>
    </cfRule>
    <cfRule type="expression" priority="216" dxfId="4">
      <formula>IF(RIGHT(TEXT(Y194,"0.#"),1)=".",TRUE,FALSE)</formula>
    </cfRule>
  </conditionalFormatting>
  <conditionalFormatting sqref="Y229 Y216 Y203">
    <cfRule type="expression" priority="213" dxfId="5">
      <formula>IF(RIGHT(TEXT(Y203,"0.#"),1)=".",FALSE,TRUE)</formula>
    </cfRule>
    <cfRule type="expression" priority="214" dxfId="4">
      <formula>IF(RIGHT(TEXT(Y203,"0.#"),1)=".",TRUE,FALSE)</formula>
    </cfRule>
  </conditionalFormatting>
  <conditionalFormatting sqref="Y221:Y228 Y219 Y208:Y215 Y206 Y195:Y202 Y193">
    <cfRule type="expression" priority="211" dxfId="5">
      <formula>IF(RIGHT(TEXT(Y193,"0.#"),1)=".",FALSE,TRUE)</formula>
    </cfRule>
    <cfRule type="expression" priority="212" dxfId="4">
      <formula>IF(RIGHT(TEXT(Y193,"0.#"),1)=".",TRUE,FALSE)</formula>
    </cfRule>
  </conditionalFormatting>
  <conditionalFormatting sqref="AU220 AU207 AU194">
    <cfRule type="expression" priority="209" dxfId="5">
      <formula>IF(RIGHT(TEXT(AU194,"0.#"),1)=".",FALSE,TRUE)</formula>
    </cfRule>
    <cfRule type="expression" priority="210" dxfId="4">
      <formula>IF(RIGHT(TEXT(AU194,"0.#"),1)=".",TRUE,FALSE)</formula>
    </cfRule>
  </conditionalFormatting>
  <conditionalFormatting sqref="AU229 AU216 AU203">
    <cfRule type="expression" priority="207" dxfId="5">
      <formula>IF(RIGHT(TEXT(AU203,"0.#"),1)=".",FALSE,TRUE)</formula>
    </cfRule>
    <cfRule type="expression" priority="208" dxfId="4">
      <formula>IF(RIGHT(TEXT(AU203,"0.#"),1)=".",TRUE,FALSE)</formula>
    </cfRule>
  </conditionalFormatting>
  <conditionalFormatting sqref="AU221:AU228 AU219 AU208:AU215 AU206 AU195:AU202 AU193">
    <cfRule type="expression" priority="205" dxfId="5">
      <formula>IF(RIGHT(TEXT(AU193,"0.#"),1)=".",FALSE,TRUE)</formula>
    </cfRule>
    <cfRule type="expression" priority="206" dxfId="4">
      <formula>IF(RIGHT(TEXT(AU193,"0.#"),1)=".",TRUE,FALSE)</formula>
    </cfRule>
  </conditionalFormatting>
  <conditionalFormatting sqref="AE56:AI56">
    <cfRule type="expression" priority="179" dxfId="3">
      <formula>IF(AND(AE56&gt;=0,RIGHT(TEXT(AE56,"0.#"),1)&lt;&gt;"."),TRUE,FALSE)</formula>
    </cfRule>
    <cfRule type="expression" priority="180" dxfId="2">
      <formula>IF(AND(AE56&gt;=0,RIGHT(TEXT(AE56,"0.#"),1)="."),TRUE,FALSE)</formula>
    </cfRule>
    <cfRule type="expression" priority="181" dxfId="1">
      <formula>IF(AND(AE56&lt;0,RIGHT(TEXT(AE56,"0.#"),1)&lt;&gt;"."),TRUE,FALSE)</formula>
    </cfRule>
    <cfRule type="expression" priority="182" dxfId="0">
      <formula>IF(AND(AE56&lt;0,RIGHT(TEXT(AE56,"0.#"),1)="."),TRUE,FALSE)</formula>
    </cfRule>
  </conditionalFormatting>
  <conditionalFormatting sqref="AJ56:AS56">
    <cfRule type="expression" priority="175" dxfId="3">
      <formula>IF(AND(AJ56&gt;=0,RIGHT(TEXT(AJ56,"0.#"),1)&lt;&gt;"."),TRUE,FALSE)</formula>
    </cfRule>
    <cfRule type="expression" priority="176" dxfId="2">
      <formula>IF(AND(AJ56&gt;=0,RIGHT(TEXT(AJ56,"0.#"),1)="."),TRUE,FALSE)</formula>
    </cfRule>
    <cfRule type="expression" priority="177" dxfId="1">
      <formula>IF(AND(AJ56&lt;0,RIGHT(TEXT(AJ56,"0.#"),1)&lt;&gt;"."),TRUE,FALSE)</formula>
    </cfRule>
    <cfRule type="expression" priority="178" dxfId="0">
      <formula>IF(AND(AJ56&lt;0,RIGHT(TEXT(AJ56,"0.#"),1)="."),TRUE,FALSE)</formula>
    </cfRule>
  </conditionalFormatting>
  <conditionalFormatting sqref="AK237:AK265">
    <cfRule type="expression" priority="163" dxfId="5">
      <formula>IF(RIGHT(TEXT(AK237,"0.#"),1)=".",FALSE,TRUE)</formula>
    </cfRule>
    <cfRule type="expression" priority="164" dxfId="4">
      <formula>IF(RIGHT(TEXT(AK237,"0.#"),1)=".",TRUE,FALSE)</formula>
    </cfRule>
  </conditionalFormatting>
  <conditionalFormatting sqref="AU237:AX265">
    <cfRule type="expression" priority="159" dxfId="3">
      <formula>IF(AND(AU237&gt;=0,RIGHT(TEXT(AU237,"0.#"),1)&lt;&gt;"."),TRUE,FALSE)</formula>
    </cfRule>
    <cfRule type="expression" priority="160" dxfId="2">
      <formula>IF(AND(AU237&gt;=0,RIGHT(TEXT(AU237,"0.#"),1)="."),TRUE,FALSE)</formula>
    </cfRule>
    <cfRule type="expression" priority="161" dxfId="1">
      <formula>IF(AND(AU237&lt;0,RIGHT(TEXT(AU237,"0.#"),1)&lt;&gt;"."),TRUE,FALSE)</formula>
    </cfRule>
    <cfRule type="expression" priority="162" dxfId="0">
      <formula>IF(AND(AU237&lt;0,RIGHT(TEXT(AU237,"0.#"),1)="."),TRUE,FALSE)</formula>
    </cfRule>
  </conditionalFormatting>
  <conditionalFormatting sqref="AK270:AK298">
    <cfRule type="expression" priority="151" dxfId="5">
      <formula>IF(RIGHT(TEXT(AK270,"0.#"),1)=".",FALSE,TRUE)</formula>
    </cfRule>
    <cfRule type="expression" priority="152" dxfId="4">
      <formula>IF(RIGHT(TEXT(AK270,"0.#"),1)=".",TRUE,FALSE)</formula>
    </cfRule>
  </conditionalFormatting>
  <conditionalFormatting sqref="AU270:AX298">
    <cfRule type="expression" priority="147" dxfId="3">
      <formula>IF(AND(AU270&gt;=0,RIGHT(TEXT(AU270,"0.#"),1)&lt;&gt;"."),TRUE,FALSE)</formula>
    </cfRule>
    <cfRule type="expression" priority="148" dxfId="2">
      <formula>IF(AND(AU270&gt;=0,RIGHT(TEXT(AU270,"0.#"),1)="."),TRUE,FALSE)</formula>
    </cfRule>
    <cfRule type="expression" priority="149" dxfId="1">
      <formula>IF(AND(AU270&lt;0,RIGHT(TEXT(AU270,"0.#"),1)&lt;&gt;"."),TRUE,FALSE)</formula>
    </cfRule>
    <cfRule type="expression" priority="150" dxfId="0">
      <formula>IF(AND(AU270&lt;0,RIGHT(TEXT(AU270,"0.#"),1)="."),TRUE,FALSE)</formula>
    </cfRule>
  </conditionalFormatting>
  <conditionalFormatting sqref="AK305:AK331">
    <cfRule type="expression" priority="139" dxfId="5">
      <formula>IF(RIGHT(TEXT(AK305,"0.#"),1)=".",FALSE,TRUE)</formula>
    </cfRule>
    <cfRule type="expression" priority="140" dxfId="4">
      <formula>IF(RIGHT(TEXT(AK305,"0.#"),1)=".",TRUE,FALSE)</formula>
    </cfRule>
  </conditionalFormatting>
  <conditionalFormatting sqref="AU305:AX331">
    <cfRule type="expression" priority="135" dxfId="3">
      <formula>IF(AND(AU305&gt;=0,RIGHT(TEXT(AU305,"0.#"),1)&lt;&gt;"."),TRUE,FALSE)</formula>
    </cfRule>
    <cfRule type="expression" priority="136" dxfId="2">
      <formula>IF(AND(AU305&gt;=0,RIGHT(TEXT(AU305,"0.#"),1)="."),TRUE,FALSE)</formula>
    </cfRule>
    <cfRule type="expression" priority="137" dxfId="1">
      <formula>IF(AND(AU305&lt;0,RIGHT(TEXT(AU305,"0.#"),1)&lt;&gt;"."),TRUE,FALSE)</formula>
    </cfRule>
    <cfRule type="expression" priority="138" dxfId="0">
      <formula>IF(AND(AU305&lt;0,RIGHT(TEXT(AU305,"0.#"),1)="."),TRUE,FALSE)</formula>
    </cfRule>
  </conditionalFormatting>
  <conditionalFormatting sqref="AK335">
    <cfRule type="expression" priority="133" dxfId="5">
      <formula>IF(RIGHT(TEXT(AK335,"0.#"),1)=".",FALSE,TRUE)</formula>
    </cfRule>
    <cfRule type="expression" priority="134" dxfId="4">
      <formula>IF(RIGHT(TEXT(AK335,"0.#"),1)=".",TRUE,FALSE)</formula>
    </cfRule>
  </conditionalFormatting>
  <conditionalFormatting sqref="AU335:AX335">
    <cfRule type="expression" priority="129" dxfId="3">
      <formula>IF(AND(AU335&gt;=0,RIGHT(TEXT(AU335,"0.#"),1)&lt;&gt;"."),TRUE,FALSE)</formula>
    </cfRule>
    <cfRule type="expression" priority="130" dxfId="2">
      <formula>IF(AND(AU335&gt;=0,RIGHT(TEXT(AU335,"0.#"),1)="."),TRUE,FALSE)</formula>
    </cfRule>
    <cfRule type="expression" priority="131" dxfId="1">
      <formula>IF(AND(AU335&lt;0,RIGHT(TEXT(AU335,"0.#"),1)&lt;&gt;"."),TRUE,FALSE)</formula>
    </cfRule>
    <cfRule type="expression" priority="132" dxfId="0">
      <formula>IF(AND(AU335&lt;0,RIGHT(TEXT(AU335,"0.#"),1)="."),TRUE,FALSE)</formula>
    </cfRule>
  </conditionalFormatting>
  <conditionalFormatting sqref="AK336:AK364">
    <cfRule type="expression" priority="127" dxfId="5">
      <formula>IF(RIGHT(TEXT(AK336,"0.#"),1)=".",FALSE,TRUE)</formula>
    </cfRule>
    <cfRule type="expression" priority="128" dxfId="4">
      <formula>IF(RIGHT(TEXT(AK336,"0.#"),1)=".",TRUE,FALSE)</formula>
    </cfRule>
  </conditionalFormatting>
  <conditionalFormatting sqref="AU336:AX364">
    <cfRule type="expression" priority="123" dxfId="3">
      <formula>IF(AND(AU336&gt;=0,RIGHT(TEXT(AU336,"0.#"),1)&lt;&gt;"."),TRUE,FALSE)</formula>
    </cfRule>
    <cfRule type="expression" priority="124" dxfId="2">
      <formula>IF(AND(AU336&gt;=0,RIGHT(TEXT(AU336,"0.#"),1)="."),TRUE,FALSE)</formula>
    </cfRule>
    <cfRule type="expression" priority="125" dxfId="1">
      <formula>IF(AND(AU336&lt;0,RIGHT(TEXT(AU336,"0.#"),1)&lt;&gt;"."),TRUE,FALSE)</formula>
    </cfRule>
    <cfRule type="expression" priority="126" dxfId="0">
      <formula>IF(AND(AU336&lt;0,RIGHT(TEXT(AU336,"0.#"),1)="."),TRUE,FALSE)</formula>
    </cfRule>
  </conditionalFormatting>
  <conditionalFormatting sqref="AK368">
    <cfRule type="expression" priority="121" dxfId="5">
      <formula>IF(RIGHT(TEXT(AK368,"0.#"),1)=".",FALSE,TRUE)</formula>
    </cfRule>
    <cfRule type="expression" priority="122" dxfId="4">
      <formula>IF(RIGHT(TEXT(AK368,"0.#"),1)=".",TRUE,FALSE)</formula>
    </cfRule>
  </conditionalFormatting>
  <conditionalFormatting sqref="AU368:AX368">
    <cfRule type="expression" priority="117" dxfId="3">
      <formula>IF(AND(AU368&gt;=0,RIGHT(TEXT(AU368,"0.#"),1)&lt;&gt;"."),TRUE,FALSE)</formula>
    </cfRule>
    <cfRule type="expression" priority="118" dxfId="2">
      <formula>IF(AND(AU368&gt;=0,RIGHT(TEXT(AU368,"0.#"),1)="."),TRUE,FALSE)</formula>
    </cfRule>
    <cfRule type="expression" priority="119" dxfId="1">
      <formula>IF(AND(AU368&lt;0,RIGHT(TEXT(AU368,"0.#"),1)&lt;&gt;"."),TRUE,FALSE)</formula>
    </cfRule>
    <cfRule type="expression" priority="120" dxfId="0">
      <formula>IF(AND(AU368&lt;0,RIGHT(TEXT(AU368,"0.#"),1)="."),TRUE,FALSE)</formula>
    </cfRule>
  </conditionalFormatting>
  <conditionalFormatting sqref="AK369:AK397">
    <cfRule type="expression" priority="115" dxfId="5">
      <formula>IF(RIGHT(TEXT(AK369,"0.#"),1)=".",FALSE,TRUE)</formula>
    </cfRule>
    <cfRule type="expression" priority="116" dxfId="4">
      <formula>IF(RIGHT(TEXT(AK369,"0.#"),1)=".",TRUE,FALSE)</formula>
    </cfRule>
  </conditionalFormatting>
  <conditionalFormatting sqref="AU369:AX397">
    <cfRule type="expression" priority="111" dxfId="3">
      <formula>IF(AND(AU369&gt;=0,RIGHT(TEXT(AU369,"0.#"),1)&lt;&gt;"."),TRUE,FALSE)</formula>
    </cfRule>
    <cfRule type="expression" priority="112" dxfId="2">
      <formula>IF(AND(AU369&gt;=0,RIGHT(TEXT(AU369,"0.#"),1)="."),TRUE,FALSE)</formula>
    </cfRule>
    <cfRule type="expression" priority="113" dxfId="1">
      <formula>IF(AND(AU369&lt;0,RIGHT(TEXT(AU369,"0.#"),1)&lt;&gt;"."),TRUE,FALSE)</formula>
    </cfRule>
    <cfRule type="expression" priority="114" dxfId="0">
      <formula>IF(AND(AU369&lt;0,RIGHT(TEXT(AU369,"0.#"),1)="."),TRUE,FALSE)</formula>
    </cfRule>
  </conditionalFormatting>
  <conditionalFormatting sqref="AK401">
    <cfRule type="expression" priority="109" dxfId="5">
      <formula>IF(RIGHT(TEXT(AK401,"0.#"),1)=".",FALSE,TRUE)</formula>
    </cfRule>
    <cfRule type="expression" priority="110" dxfId="4">
      <formula>IF(RIGHT(TEXT(AK401,"0.#"),1)=".",TRUE,FALSE)</formula>
    </cfRule>
  </conditionalFormatting>
  <conditionalFormatting sqref="AU401:AX401">
    <cfRule type="expression" priority="105" dxfId="3">
      <formula>IF(AND(AU401&gt;=0,RIGHT(TEXT(AU401,"0.#"),1)&lt;&gt;"."),TRUE,FALSE)</formula>
    </cfRule>
    <cfRule type="expression" priority="106" dxfId="2">
      <formula>IF(AND(AU401&gt;=0,RIGHT(TEXT(AU401,"0.#"),1)="."),TRUE,FALSE)</formula>
    </cfRule>
    <cfRule type="expression" priority="107" dxfId="1">
      <formula>IF(AND(AU401&lt;0,RIGHT(TEXT(AU401,"0.#"),1)&lt;&gt;"."),TRUE,FALSE)</formula>
    </cfRule>
    <cfRule type="expression" priority="108" dxfId="0">
      <formula>IF(AND(AU401&lt;0,RIGHT(TEXT(AU401,"0.#"),1)="."),TRUE,FALSE)</formula>
    </cfRule>
  </conditionalFormatting>
  <conditionalFormatting sqref="AK402:AK430">
    <cfRule type="expression" priority="103" dxfId="5">
      <formula>IF(RIGHT(TEXT(AK402,"0.#"),1)=".",FALSE,TRUE)</formula>
    </cfRule>
    <cfRule type="expression" priority="104" dxfId="4">
      <formula>IF(RIGHT(TEXT(AK402,"0.#"),1)=".",TRUE,FALSE)</formula>
    </cfRule>
  </conditionalFormatting>
  <conditionalFormatting sqref="AU402:AX430">
    <cfRule type="expression" priority="99" dxfId="3">
      <formula>IF(AND(AU402&gt;=0,RIGHT(TEXT(AU402,"0.#"),1)&lt;&gt;"."),TRUE,FALSE)</formula>
    </cfRule>
    <cfRule type="expression" priority="100" dxfId="2">
      <formula>IF(AND(AU402&gt;=0,RIGHT(TEXT(AU402,"0.#"),1)="."),TRUE,FALSE)</formula>
    </cfRule>
    <cfRule type="expression" priority="101" dxfId="1">
      <formula>IF(AND(AU402&lt;0,RIGHT(TEXT(AU402,"0.#"),1)&lt;&gt;"."),TRUE,FALSE)</formula>
    </cfRule>
    <cfRule type="expression" priority="102" dxfId="0">
      <formula>IF(AND(AU402&lt;0,RIGHT(TEXT(AU402,"0.#"),1)="."),TRUE,FALSE)</formula>
    </cfRule>
  </conditionalFormatting>
  <conditionalFormatting sqref="AK434">
    <cfRule type="expression" priority="97" dxfId="5">
      <formula>IF(RIGHT(TEXT(AK434,"0.#"),1)=".",FALSE,TRUE)</formula>
    </cfRule>
    <cfRule type="expression" priority="98" dxfId="4">
      <formula>IF(RIGHT(TEXT(AK434,"0.#"),1)=".",TRUE,FALSE)</formula>
    </cfRule>
  </conditionalFormatting>
  <conditionalFormatting sqref="AU434:AX434">
    <cfRule type="expression" priority="93" dxfId="3">
      <formula>IF(AND(AU434&gt;=0,RIGHT(TEXT(AU434,"0.#"),1)&lt;&gt;"."),TRUE,FALSE)</formula>
    </cfRule>
    <cfRule type="expression" priority="94" dxfId="2">
      <formula>IF(AND(AU434&gt;=0,RIGHT(TEXT(AU434,"0.#"),1)="."),TRUE,FALSE)</formula>
    </cfRule>
    <cfRule type="expression" priority="95" dxfId="1">
      <formula>IF(AND(AU434&lt;0,RIGHT(TEXT(AU434,"0.#"),1)&lt;&gt;"."),TRUE,FALSE)</formula>
    </cfRule>
    <cfRule type="expression" priority="96" dxfId="0">
      <formula>IF(AND(AU434&lt;0,RIGHT(TEXT(AU434,"0.#"),1)="."),TRUE,FALSE)</formula>
    </cfRule>
  </conditionalFormatting>
  <conditionalFormatting sqref="AK435:AK463">
    <cfRule type="expression" priority="91" dxfId="5">
      <formula>IF(RIGHT(TEXT(AK435,"0.#"),1)=".",FALSE,TRUE)</formula>
    </cfRule>
    <cfRule type="expression" priority="92" dxfId="4">
      <formula>IF(RIGHT(TEXT(AK435,"0.#"),1)=".",TRUE,FALSE)</formula>
    </cfRule>
  </conditionalFormatting>
  <conditionalFormatting sqref="AU435:AX463">
    <cfRule type="expression" priority="87" dxfId="3">
      <formula>IF(AND(AU435&gt;=0,RIGHT(TEXT(AU435,"0.#"),1)&lt;&gt;"."),TRUE,FALSE)</formula>
    </cfRule>
    <cfRule type="expression" priority="88" dxfId="2">
      <formula>IF(AND(AU435&gt;=0,RIGHT(TEXT(AU435,"0.#"),1)="."),TRUE,FALSE)</formula>
    </cfRule>
    <cfRule type="expression" priority="89" dxfId="1">
      <formula>IF(AND(AU435&lt;0,RIGHT(TEXT(AU435,"0.#"),1)&lt;&gt;"."),TRUE,FALSE)</formula>
    </cfRule>
    <cfRule type="expression" priority="90" dxfId="0">
      <formula>IF(AND(AU435&lt;0,RIGHT(TEXT(AU435,"0.#"),1)="."),TRUE,FALSE)</formula>
    </cfRule>
  </conditionalFormatting>
  <conditionalFormatting sqref="AK467">
    <cfRule type="expression" priority="85" dxfId="5">
      <formula>IF(RIGHT(TEXT(AK467,"0.#"),1)=".",FALSE,TRUE)</formula>
    </cfRule>
    <cfRule type="expression" priority="86" dxfId="4">
      <formula>IF(RIGHT(TEXT(AK467,"0.#"),1)=".",TRUE,FALSE)</formula>
    </cfRule>
  </conditionalFormatting>
  <conditionalFormatting sqref="AU467:AX467">
    <cfRule type="expression" priority="81" dxfId="3">
      <formula>IF(AND(AU467&gt;=0,RIGHT(TEXT(AU467,"0.#"),1)&lt;&gt;"."),TRUE,FALSE)</formula>
    </cfRule>
    <cfRule type="expression" priority="82" dxfId="2">
      <formula>IF(AND(AU467&gt;=0,RIGHT(TEXT(AU467,"0.#"),1)="."),TRUE,FALSE)</formula>
    </cfRule>
    <cfRule type="expression" priority="83" dxfId="1">
      <formula>IF(AND(AU467&lt;0,RIGHT(TEXT(AU467,"0.#"),1)&lt;&gt;"."),TRUE,FALSE)</formula>
    </cfRule>
    <cfRule type="expression" priority="84" dxfId="0">
      <formula>IF(AND(AU467&lt;0,RIGHT(TEXT(AU467,"0.#"),1)="."),TRUE,FALSE)</formula>
    </cfRule>
  </conditionalFormatting>
  <conditionalFormatting sqref="AK468:AK496">
    <cfRule type="expression" priority="79" dxfId="5">
      <formula>IF(RIGHT(TEXT(AK468,"0.#"),1)=".",FALSE,TRUE)</formula>
    </cfRule>
    <cfRule type="expression" priority="80" dxfId="4">
      <formula>IF(RIGHT(TEXT(AK468,"0.#"),1)=".",TRUE,FALSE)</formula>
    </cfRule>
  </conditionalFormatting>
  <conditionalFormatting sqref="AU468:AX496">
    <cfRule type="expression" priority="75" dxfId="3">
      <formula>IF(AND(AU468&gt;=0,RIGHT(TEXT(AU468,"0.#"),1)&lt;&gt;"."),TRUE,FALSE)</formula>
    </cfRule>
    <cfRule type="expression" priority="76" dxfId="2">
      <formula>IF(AND(AU468&gt;=0,RIGHT(TEXT(AU468,"0.#"),1)="."),TRUE,FALSE)</formula>
    </cfRule>
    <cfRule type="expression" priority="77" dxfId="1">
      <formula>IF(AND(AU468&lt;0,RIGHT(TEXT(AU468,"0.#"),1)&lt;&gt;"."),TRUE,FALSE)</formula>
    </cfRule>
    <cfRule type="expression" priority="78" dxfId="0">
      <formula>IF(AND(AU468&lt;0,RIGHT(TEXT(AU468,"0.#"),1)="."),TRUE,FALSE)</formula>
    </cfRule>
  </conditionalFormatting>
  <conditionalFormatting sqref="AE24:AX24 AJ23:AS23">
    <cfRule type="expression" priority="73" dxfId="5">
      <formula>IF(RIGHT(TEXT(AE23,"0.#"),1)=".",FALSE,TRUE)</formula>
    </cfRule>
    <cfRule type="expression" priority="74" dxfId="4">
      <formula>IF(RIGHT(TEXT(AE23,"0.#"),1)=".",TRUE,FALSE)</formula>
    </cfRule>
  </conditionalFormatting>
  <conditionalFormatting sqref="AE25:AI25">
    <cfRule type="expression" priority="65" dxfId="3">
      <formula>IF(AND(AE25&gt;=0,RIGHT(TEXT(AE25,"0.#"),1)&lt;&gt;"."),TRUE,FALSE)</formula>
    </cfRule>
    <cfRule type="expression" priority="66" dxfId="2">
      <formula>IF(AND(AE25&gt;=0,RIGHT(TEXT(AE25,"0.#"),1)="."),TRUE,FALSE)</formula>
    </cfRule>
    <cfRule type="expression" priority="67" dxfId="1">
      <formula>IF(AND(AE25&lt;0,RIGHT(TEXT(AE25,"0.#"),1)&lt;&gt;"."),TRUE,FALSE)</formula>
    </cfRule>
    <cfRule type="expression" priority="68" dxfId="0">
      <formula>IF(AND(AE25&lt;0,RIGHT(TEXT(AE25,"0.#"),1)="."),TRUE,FALSE)</formula>
    </cfRule>
  </conditionalFormatting>
  <conditionalFormatting sqref="AJ25:AS25">
    <cfRule type="expression" priority="61" dxfId="3">
      <formula>IF(AND(AJ25&gt;=0,RIGHT(TEXT(AJ25,"0.#"),1)&lt;&gt;"."),TRUE,FALSE)</formula>
    </cfRule>
    <cfRule type="expression" priority="62" dxfId="2">
      <formula>IF(AND(AJ25&gt;=0,RIGHT(TEXT(AJ25,"0.#"),1)="."),TRUE,FALSE)</formula>
    </cfRule>
    <cfRule type="expression" priority="63" dxfId="1">
      <formula>IF(AND(AJ25&lt;0,RIGHT(TEXT(AJ25,"0.#"),1)&lt;&gt;"."),TRUE,FALSE)</formula>
    </cfRule>
    <cfRule type="expression" priority="64" dxfId="0">
      <formula>IF(AND(AJ25&lt;0,RIGHT(TEXT(AJ25,"0.#"),1)="."),TRUE,FALSE)</formula>
    </cfRule>
  </conditionalFormatting>
  <conditionalFormatting sqref="AE43:AI43 AE38:AI38 AE33:AI33 AE28:AI28">
    <cfRule type="expression" priority="47" dxfId="5">
      <formula>IF(RIGHT(TEXT(AE28,"0.#"),1)=".",FALSE,TRUE)</formula>
    </cfRule>
    <cfRule type="expression" priority="48" dxfId="4">
      <formula>IF(RIGHT(TEXT(AE28,"0.#"),1)=".",TRUE,FALSE)</formula>
    </cfRule>
  </conditionalFormatting>
  <conditionalFormatting sqref="AE44:AX44 AJ43:AS43 AE39:AX39 AJ38:AS38 AE34:AX34 AJ33:AS33 AE29:AX29 AJ28:AS28">
    <cfRule type="expression" priority="45" dxfId="5">
      <formula>IF(RIGHT(TEXT(AE28,"0.#"),1)=".",FALSE,TRUE)</formula>
    </cfRule>
    <cfRule type="expression" priority="46" dxfId="4">
      <formula>IF(RIGHT(TEXT(AE28,"0.#"),1)=".",TRUE,FALSE)</formula>
    </cfRule>
  </conditionalFormatting>
  <conditionalFormatting sqref="AE45:AI45 AE40:AI40 AE35:AI35 AE30:AI30">
    <cfRule type="expression" priority="41" dxfId="3">
      <formula>IF(AND(AE30&gt;=0,RIGHT(TEXT(AE30,"0.#"),1)&lt;&gt;"."),TRUE,FALSE)</formula>
    </cfRule>
    <cfRule type="expression" priority="42" dxfId="2">
      <formula>IF(AND(AE30&gt;=0,RIGHT(TEXT(AE30,"0.#"),1)="."),TRUE,FALSE)</formula>
    </cfRule>
    <cfRule type="expression" priority="43" dxfId="1">
      <formula>IF(AND(AE30&lt;0,RIGHT(TEXT(AE30,"0.#"),1)&lt;&gt;"."),TRUE,FALSE)</formula>
    </cfRule>
    <cfRule type="expression" priority="44" dxfId="0">
      <formula>IF(AND(AE30&lt;0,RIGHT(TEXT(AE30,"0.#"),1)="."),TRUE,FALSE)</formula>
    </cfRule>
  </conditionalFormatting>
  <conditionalFormatting sqref="AJ45:AS45 AJ40:AS40 AJ35:AS35 AJ30:AS30">
    <cfRule type="expression" priority="37" dxfId="3">
      <formula>IF(AND(AJ30&gt;=0,RIGHT(TEXT(AJ30,"0.#"),1)&lt;&gt;"."),TRUE,FALSE)</formula>
    </cfRule>
    <cfRule type="expression" priority="38" dxfId="2">
      <formula>IF(AND(AJ30&gt;=0,RIGHT(TEXT(AJ30,"0.#"),1)="."),TRUE,FALSE)</formula>
    </cfRule>
    <cfRule type="expression" priority="39" dxfId="1">
      <formula>IF(AND(AJ30&lt;0,RIGHT(TEXT(AJ30,"0.#"),1)&lt;&gt;"."),TRUE,FALSE)</formula>
    </cfRule>
    <cfRule type="expression" priority="40" dxfId="0">
      <formula>IF(AND(AJ30&lt;0,RIGHT(TEXT(AJ30,"0.#"),1)="."),TRUE,FALSE)</formula>
    </cfRule>
  </conditionalFormatting>
  <conditionalFormatting sqref="AE64:AI64 AE59:AI59">
    <cfRule type="expression" priority="35" dxfId="5">
      <formula>IF(RIGHT(TEXT(AE59,"0.#"),1)=".",FALSE,TRUE)</formula>
    </cfRule>
    <cfRule type="expression" priority="36" dxfId="4">
      <formula>IF(RIGHT(TEXT(AE59,"0.#"),1)=".",TRUE,FALSE)</formula>
    </cfRule>
  </conditionalFormatting>
  <conditionalFormatting sqref="AE65:AX65 AJ64:AS64 AE60:AX60 AJ59:AS59">
    <cfRule type="expression" priority="33" dxfId="5">
      <formula>IF(RIGHT(TEXT(AE59,"0.#"),1)=".",FALSE,TRUE)</formula>
    </cfRule>
    <cfRule type="expression" priority="34" dxfId="4">
      <formula>IF(RIGHT(TEXT(AE59,"0.#"),1)=".",TRUE,FALSE)</formula>
    </cfRule>
  </conditionalFormatting>
  <conditionalFormatting sqref="AE66:AI66 AE61:AI61">
    <cfRule type="expression" priority="29" dxfId="3">
      <formula>IF(AND(AE61&gt;=0,RIGHT(TEXT(AE61,"0.#"),1)&lt;&gt;"."),TRUE,FALSE)</formula>
    </cfRule>
    <cfRule type="expression" priority="30" dxfId="2">
      <formula>IF(AND(AE61&gt;=0,RIGHT(TEXT(AE61,"0.#"),1)="."),TRUE,FALSE)</formula>
    </cfRule>
    <cfRule type="expression" priority="31" dxfId="1">
      <formula>IF(AND(AE61&lt;0,RIGHT(TEXT(AE61,"0.#"),1)&lt;&gt;"."),TRUE,FALSE)</formula>
    </cfRule>
    <cfRule type="expression" priority="32" dxfId="0">
      <formula>IF(AND(AE61&lt;0,RIGHT(TEXT(AE61,"0.#"),1)="."),TRUE,FALSE)</formula>
    </cfRule>
  </conditionalFormatting>
  <conditionalFormatting sqref="AJ66:AS66 AJ61:AS61">
    <cfRule type="expression" priority="25" dxfId="3">
      <formula>IF(AND(AJ61&gt;=0,RIGHT(TEXT(AJ61,"0.#"),1)&lt;&gt;"."),TRUE,FALSE)</formula>
    </cfRule>
    <cfRule type="expression" priority="26" dxfId="2">
      <formula>IF(AND(AJ61&gt;=0,RIGHT(TEXT(AJ61,"0.#"),1)="."),TRUE,FALSE)</formula>
    </cfRule>
    <cfRule type="expression" priority="27" dxfId="1">
      <formula>IF(AND(AJ61&lt;0,RIGHT(TEXT(AJ61,"0.#"),1)&lt;&gt;"."),TRUE,FALSE)</formula>
    </cfRule>
    <cfRule type="expression" priority="28" dxfId="0">
      <formula>IF(AND(AJ61&lt;0,RIGHT(TEXT(AJ61,"0.#"),1)="."),TRUE,FALSE)</formula>
    </cfRule>
  </conditionalFormatting>
  <conditionalFormatting sqref="AE81:AX81 AE78:AX78 AE75:AX75 AE72:AX72">
    <cfRule type="expression" priority="23" dxfId="5">
      <formula>IF(RIGHT(TEXT(AE72,"0.#"),1)=".",FALSE,TRUE)</formula>
    </cfRule>
    <cfRule type="expression" priority="24" dxfId="4">
      <formula>IF(RIGHT(TEXT(AE72,"0.#"),1)=".",TRUE,FALSE)</formula>
    </cfRule>
  </conditionalFormatting>
  <conditionalFormatting sqref="AE80:AS80 AE77:AS77 AE74:AS74 AE71:AS71">
    <cfRule type="expression" priority="21" dxfId="5">
      <formula>IF(RIGHT(TEXT(AE71,"0.#"),1)=".",FALSE,TRUE)</formula>
    </cfRule>
    <cfRule type="expression" priority="22" dxfId="4">
      <formula>IF(RIGHT(TEXT(AE71,"0.#"),1)=".",TRUE,FALSE)</formula>
    </cfRule>
  </conditionalFormatting>
  <conditionalFormatting sqref="AK236">
    <cfRule type="expression" priority="17" dxfId="5">
      <formula>IF(RIGHT(TEXT(AK236,"0.#"),1)=".",FALSE,TRUE)</formula>
    </cfRule>
    <cfRule type="expression" priority="18" dxfId="4">
      <formula>IF(RIGHT(TEXT(AK236,"0.#"),1)=".",TRUE,FALSE)</formula>
    </cfRule>
  </conditionalFormatting>
  <conditionalFormatting sqref="AU236:AX236">
    <cfRule type="expression" priority="13" dxfId="3">
      <formula>IF(AND(AU236&gt;=0,RIGHT(TEXT(AU236,"0.#"),1)&lt;&gt;"."),TRUE,FALSE)</formula>
    </cfRule>
    <cfRule type="expression" priority="14" dxfId="2">
      <formula>IF(AND(AU236&gt;=0,RIGHT(TEXT(AU236,"0.#"),1)="."),TRUE,FALSE)</formula>
    </cfRule>
    <cfRule type="expression" priority="15" dxfId="1">
      <formula>IF(AND(AU236&lt;0,RIGHT(TEXT(AU236,"0.#"),1)&lt;&gt;"."),TRUE,FALSE)</formula>
    </cfRule>
    <cfRule type="expression" priority="16" dxfId="0">
      <formula>IF(AND(AU236&lt;0,RIGHT(TEXT(AU236,"0.#"),1)="."),TRUE,FALSE)</formula>
    </cfRule>
  </conditionalFormatting>
  <conditionalFormatting sqref="AK269">
    <cfRule type="expression" priority="11" dxfId="5">
      <formula>IF(RIGHT(TEXT(AK269,"0.#"),1)=".",FALSE,TRUE)</formula>
    </cfRule>
    <cfRule type="expression" priority="12" dxfId="4">
      <formula>IF(RIGHT(TEXT(AK269,"0.#"),1)=".",TRUE,FALSE)</formula>
    </cfRule>
  </conditionalFormatting>
  <conditionalFormatting sqref="AU269:AX269">
    <cfRule type="expression" priority="7" dxfId="3">
      <formula>IF(AND(AU269&gt;=0,RIGHT(TEXT(AU269,"0.#"),1)&lt;&gt;"."),TRUE,FALSE)</formula>
    </cfRule>
    <cfRule type="expression" priority="8" dxfId="2">
      <formula>IF(AND(AU269&gt;=0,RIGHT(TEXT(AU269,"0.#"),1)="."),TRUE,FALSE)</formula>
    </cfRule>
    <cfRule type="expression" priority="9" dxfId="1">
      <formula>IF(AND(AU269&lt;0,RIGHT(TEXT(AU269,"0.#"),1)&lt;&gt;"."),TRUE,FALSE)</formula>
    </cfRule>
    <cfRule type="expression" priority="10" dxfId="0">
      <formula>IF(AND(AU269&lt;0,RIGHT(TEXT(AU269,"0.#"),1)="."),TRUE,FALSE)</formula>
    </cfRule>
  </conditionalFormatting>
  <conditionalFormatting sqref="AK302:AK304">
    <cfRule type="expression" priority="5" dxfId="5">
      <formula>IF(RIGHT(TEXT(AK302,"0.#"),1)=".",FALSE,TRUE)</formula>
    </cfRule>
    <cfRule type="expression" priority="6" dxfId="4">
      <formula>IF(RIGHT(TEXT(AK302,"0.#"),1)=".",TRUE,FALSE)</formula>
    </cfRule>
  </conditionalFormatting>
  <conditionalFormatting sqref="AU302:AX304">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8" sqref="L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2015-06-24T11:29:39Z</dcterms:created>
  <dcterms:modified xsi:type="dcterms:W3CDTF">2015-06-30T05:08:28Z</dcterms:modified>
  <cp:category/>
  <cp:version/>
  <cp:contentType/>
  <cp:contentStatus/>
</cp:coreProperties>
</file>