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<sst xmlns="http://schemas.openxmlformats.org/spreadsheetml/2006/main" count="747" uniqueCount="441">
  <si>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</si>
  <si>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</si>
  <si>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</si>
  <si>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</si>
  <si>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</si>
  <si>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</si>
  <si>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</si>
  <si>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</si>
  <si>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</si>
  <si>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</si>
  <si>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</si>
  <si>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</si>
  <si>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</si>
  <si>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</si>
  <si>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</si>
  <si>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</si>
  <si>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</si>
  <si>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</si>
  <si>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</si>
  <si>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</si>
  <si>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</si>
  <si>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</si>
  <si>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</si>
  <si>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</si>
  <si>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</si>
  <si>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</si>
  <si>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</si>
  <si>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</si>
  <si>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</si>
  <si>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</si>
  <si>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</si>
  <si>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</si>
  <si>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</si>
  <si>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</si>
  <si>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</si>
  <si>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</si>
  <si>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</si>
  <si>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</si>
  <si>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</si>
  <si>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</si>
  <si>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</si>
  <si>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</si>
  <si>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</si>
  <si>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</si>
  <si>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</si>
  <si>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</si>
  <si>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</si>
  <si>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</si>
  <si>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</si>
  <si>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</si>
  <si>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</si>
  <si>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</si>
  <si>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</si>
  <si>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</si>
  <si>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</si>
  <si>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</si>
  <si>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</si>
  <si>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</si>
  <si>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</si>
  <si>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</si>
  <si>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</si>
  <si>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</si>
  <si>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</si>
  <si>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</si>
  <si>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</si>
  <si>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</si>
  <si>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</si>
  <si>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</si>
  <si>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</si>
  <si>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</si>
  <si>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</si>
  <si>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</si>
  <si>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</si>
  <si>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</si>
  <si>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</si>
  <si>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</si>
  <si>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</si>
  <si>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</si>
  <si>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</si>
  <si>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</si>
  <si>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</si>
  <si>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</si>
  <si>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</si>
  <si>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</si>
  <si>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</si>
  <si>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</si>
  <si>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</si>
  <si>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</si>
  <si>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</si>
  <si>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</si>
  <si>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</si>
  <si>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</si>
  <si>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</si>
  <si>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</si>
  <si>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</si>
  <si>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</si>
  <si>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</si>
  <si>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</si>
  <si>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</si>
  <si>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</si>
  <si>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</si>
  <si>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</si>
  <si>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</si>
  <si>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</si>
  <si>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</si>
  <si>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</si>
  <si>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</si>
  <si>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</si>
  <si>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</si>
  <si>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</si>
  <si>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</si>
  <si>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</si>
  <si>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</si>
  <si>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</si>
  <si>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</si>
  <si>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</si>
  <si>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</si>
  <si>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</si>
  <si>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</si>
  <si>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</si>
  <si>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</si>
  <si>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</si>
  <si>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</si>
  <si>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</si>
  <si>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</si>
  <si>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</si>
  <si>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</si>
  <si>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</si>
  <si>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</si>
  <si>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</si>
  <si>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</si>
  <si>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</si>
  <si>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</si>
  <si>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</si>
  <si>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</si>
  <si>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</si>
  <si>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</si>
  <si>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</si>
  <si>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</si>
  <si>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</si>
  <si>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</si>
  <si>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</si>
  <si>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</si>
  <si>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</si>
  <si>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</si>
  <si>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</si>
  <si>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</si>
  <si>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</si>
  <si>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</si>
  <si>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</si>
  <si>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</si>
  <si>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</si>
  <si>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</si>
  <si>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</si>
  <si>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</si>
  <si>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</si>
  <si>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</si>
  <si>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</si>
  <si>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</si>
  <si>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</si>
  <si>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</si>
  <si>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</si>
  <si>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</si>
  <si>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</si>
  <si>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</si>
  <si>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</si>
  <si>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</si>
  <si>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</si>
  <si>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</si>
  <si>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</si>
  <si>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</si>
  <si>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</si>
  <si>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</si>
  <si>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</si>
  <si>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</si>
  <si>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</si>
  <si>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</si>
  <si>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</si>
  <si>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</si>
  <si>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</si>
  <si>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</si>
  <si>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</si>
  <si>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</si>
  <si>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</si>
  <si>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</si>
  <si>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</si>
  <si>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</si>
  <si>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</si>
  <si>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</si>
  <si>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</si>
  <si>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</si>
  <si>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</si>
  <si>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</si>
  <si>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</si>
  <si>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</si>
  <si>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</si>
  <si>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</si>
  <si>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</si>
  <si>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</si>
  <si>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</si>
  <si>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</si>
  <si>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</si>
  <si>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</si>
  <si>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</si>
  <si>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</si>
  <si>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</si>
  <si>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</si>
  <si>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</si>
  <si>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</si>
  <si>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</si>
  <si>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</si>
  <si>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</si>
  <si>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</si>
  <si>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</si>
  <si>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</si>
  <si>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</si>
  <si>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</si>
  <si>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</si>
  <si>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</si>
  <si>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</si>
  <si>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</si>
  <si>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</si>
  <si>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</si>
  <si>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</si>
  <si>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</si>
  <si>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</si>
  <si>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</si>
  <si>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</si>
  <si>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</si>
  <si>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</si>
  <si>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</si>
  <si>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</si>
  <si>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</si>
  <si>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</si>
  <si>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</si>
  <si>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</si>
  <si>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</si>
  <si>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</si>
  <si>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</si>
  <si>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</si>
  <si>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</si>
  <si>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</si>
  <si>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</si>
  <si>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</si>
  <si>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</si>
  <si>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</si>
  <si>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</si>
  <si>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</si>
  <si>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</si>
  <si>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</si>
  <si>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</si>
  <si>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</si>
  <si>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</si>
  <si>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</si>
  <si>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</si>
  <si>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</si>
  <si>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</si>
  <si>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</si>
  <si>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</si>
  <si>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</si>
  <si>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</si>
  <si>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</si>
  <si>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</si>
  <si>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</si>
  <si>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</si>
  <si>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</si>
  <si>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</si>
  <si>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</si>
  <si>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</si>
  <si>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</si>
  <si>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</si>
  <si>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</si>
  <si>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</si>
  <si>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</si>
  <si>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</si>
  <si>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</si>
  <si>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</si>
  <si>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</si>
  <si>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</si>
  <si>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</si>
  <si>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</si>
  <si>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</si>
  <si>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</si>
  <si>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</si>
  <si>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</si>
  <si>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</si>
  <si>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</si>
  <si>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</si>
  <si>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</si>
  <si>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</si>
  <si>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</si>
  <si>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</si>
  <si>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</si>
  <si>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</si>
  <si>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</si>
  <si>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</si>
  <si>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</si>
  <si>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</si>
  <si>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</si>
  <si>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</si>
  <si>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</si>
  <si>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</si>
  <si>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</si>
  <si>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</si>
  <si>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</si>
  <si>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</si>
  <si>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</si>
  <si>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</si>
  <si>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</si>
  <si>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</si>
  <si>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</si>
  <si>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</si>
  <si>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</si>
  <si>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</si>
  <si>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</si>
  <si>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</si>
  <si>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</si>
  <si>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</si>
  <si>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</si>
  <si>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</si>
  <si>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</si>
  <si>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</si>
  <si>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</si>
  <si>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</si>
  <si>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</si>
  <si>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</si>
  <si>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</si>
  <si>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</si>
  <si>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</si>
  <si>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</si>
  <si>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</si>
  <si>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</si>
  <si>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</si>
  <si>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</si>
  <si>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</si>
  <si>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</si>
  <si>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</si>
  <si>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</si>
  <si>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</si>
  <si>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</si>
  <si>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</si>
  <si>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</si>
  <si>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</si>
  <si>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</si>
  <si>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</si>
  <si>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</si>
  <si>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</si>
  <si>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</si>
  <si>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</si>
  <si>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</si>
  <si>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</si>
  <si>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</si>
  <si>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</si>
  <si>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</si>
  <si>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</si>
  <si>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</si>
  <si>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</si>
  <si>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</si>
  <si>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</si>
  <si>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</si>
  <si>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</si>
  <si>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</si>
  <si>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</si>
  <si>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</si>
  <si>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</si>
  <si>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</si>
  <si>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</si>
  <si>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</si>
  <si>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</si>
  <si>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</si>
  <si>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</si>
  <si>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</si>
  <si>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</si>
  <si>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</si>
  <si>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</si>
  <si>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</si>
  <si>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</si>
  <si>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t>
  </si>
  <si>
    <t>内閣府</t>
  </si>
  <si>
    <t>中心市街地活性化の推進に必要な経費</t>
  </si>
  <si>
    <t>政策統括官（経済財政分析担当）</t>
  </si>
  <si>
    <t>参事官　岸川　仁和</t>
  </si>
  <si>
    <t>地方創生推進室</t>
  </si>
  <si>
    <t>17中心市街地活性化基本計画の認定（政策5ー政策②）</t>
  </si>
  <si>
    <t>中心市街地の活性化を図るための基本的な方針</t>
  </si>
  <si>
    <t>中心市街地の活性化に関する法律第9条第1項</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</si>
  <si>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</si>
  <si>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 xml:space="preserve">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</si>
  <si>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t>
  </si>
  <si>
    <t>-</t>
  </si>
  <si>
    <t>計画期間終了後に行う最終フォローアップ調査結果において、実績数値が基準値（計画策定時）よりも改善された目標指標の割合を６０％とする。</t>
  </si>
  <si>
    <t>基準値（計画策定時）</t>
  </si>
  <si>
    <t>認定基本計画の数</t>
  </si>
  <si>
    <t>X／Y
X:各年度執行額
Y：各年度末時点での認定基本計画数
　　　　　　　　　　　　　　</t>
  </si>
  <si>
    <t>千円</t>
  </si>
  <si>
    <t>　　執行額/
認定基本計画数</t>
  </si>
  <si>
    <t>5,652千円/138計画</t>
  </si>
  <si>
    <t>4,511千円/155計画</t>
  </si>
  <si>
    <t>H27執行見込額（11,012千円）/H27年度末時点認定基本計画見込数（196計画）</t>
  </si>
  <si>
    <t>職員旅費</t>
  </si>
  <si>
    <t>庁費</t>
  </si>
  <si>
    <t>中心市街地活性化調査委託費</t>
  </si>
  <si>
    <t>‐</t>
  </si>
  <si>
    <t>近年における急速な少子高齢化の進展、消費生活の変化等の社会情勢の変化に対応して、中心市街地における都市機能の増進及び経済活力の向上が重要である。</t>
  </si>
  <si>
    <t>認定基本計画に基づく市町村等の主体的な取組みを集中的かつ効果的に支援するためには、国による認定が不可欠である。</t>
  </si>
  <si>
    <t>地方創生を推進するためにも、優先度の高い事業である。</t>
  </si>
  <si>
    <t>調査委託については、一般競争入札により決定している。</t>
  </si>
  <si>
    <t>　-</t>
  </si>
  <si>
    <t>　-</t>
  </si>
  <si>
    <t>単位当たりコストは当初見込み（70.5）を下回っている。</t>
  </si>
  <si>
    <t>中心市街地活性化の推進に必要な経費となっている。</t>
  </si>
  <si>
    <t>調査委託の入札の結果、人件費が概算要求時の単価よりも大幅に低い単価で落札されたためである。</t>
  </si>
  <si>
    <t>複数の市町村の現地調査を行う際には、可能な限り経済的な出張行程となるように調整するなど、予算の効率的な執行に努めている。</t>
  </si>
  <si>
    <t>※平成2７年６月に成果目標に対する実績が判明した時点で記載</t>
  </si>
  <si>
    <t>これまで認定した計画数（177）は当初見込みを上回っている。</t>
  </si>
  <si>
    <t>制度運用や認定業務に活用している。</t>
  </si>
  <si>
    <t>※平成2７年６月に成果目標に対する実績が判明した時点で記載</t>
  </si>
  <si>
    <t>※平成2７年６月に成果目標に対する実績が判明した時点で記載</t>
  </si>
  <si>
    <t>0041</t>
  </si>
  <si>
    <t>0025</t>
  </si>
  <si>
    <t>0040</t>
  </si>
  <si>
    <t>0027</t>
  </si>
  <si>
    <t>0045</t>
  </si>
  <si>
    <t>委託費</t>
  </si>
  <si>
    <t>「中心市街地活性化調査」の委託</t>
  </si>
  <si>
    <t>A.中央開発（株）</t>
  </si>
  <si>
    <t>職員旅費</t>
  </si>
  <si>
    <t>B.事務費</t>
  </si>
  <si>
    <t>中央開発㈱</t>
  </si>
  <si>
    <t>中心市街地活性化調査の実施</t>
  </si>
  <si>
    <t>個人Ａ</t>
  </si>
  <si>
    <t>個人Ｂ</t>
  </si>
  <si>
    <t>トップツアー（株）国際旅行事業部</t>
  </si>
  <si>
    <t>個人Ｄ</t>
  </si>
  <si>
    <t>個人Ｅ</t>
  </si>
  <si>
    <t>-</t>
  </si>
  <si>
    <t>-</t>
  </si>
  <si>
    <t>3,477千円/177計画</t>
  </si>
  <si>
    <t>　</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</si>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</sst>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141</xdr:row>
      <xdr:rowOff>0</xdr:rowOff>
    </xdr:from>
    <xdr:to>
      <xdr:col>28</xdr:col>
      <xdr:colOff>161925</xdr:colOff>
      <xdr:row>143</xdr:row>
      <xdr:rowOff>66675</xdr:rowOff>
    </xdr:to>
    <xdr:sp>
      <xdr:nvSpPr>
        <xdr:cNvPr id="1" name="テキスト ボックス 4"/>
        <xdr:cNvSpPr txBox="1">
          <a:spLocks noChangeArrowheads="1"/>
        </xdr:cNvSpPr>
      </xdr:nvSpPr>
      <xdr:spPr>
        <a:xfrm>
          <a:off x="3981450" y="31108650"/>
          <a:ext cx="17811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143</xdr:row>
      <xdr:rowOff>200025</xdr:rowOff>
    </xdr:from>
    <xdr:to>
      <xdr:col>29</xdr:col>
      <xdr:colOff>19050</xdr:colOff>
      <xdr:row>145</xdr:row>
      <xdr:rowOff>209550</xdr:rowOff>
    </xdr:to>
    <xdr:sp>
      <xdr:nvSpPr>
        <xdr:cNvPr id="2" name="大かっこ 5"/>
        <xdr:cNvSpPr>
          <a:spLocks/>
        </xdr:cNvSpPr>
      </xdr:nvSpPr>
      <xdr:spPr>
        <a:xfrm>
          <a:off x="3962400" y="32013525"/>
          <a:ext cx="185737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24</xdr:col>
      <xdr:colOff>76200</xdr:colOff>
      <xdr:row>146</xdr:row>
      <xdr:rowOff>9525</xdr:rowOff>
    </xdr:from>
    <xdr:to>
      <xdr:col>24</xdr:col>
      <xdr:colOff>76200</xdr:colOff>
      <xdr:row>148</xdr:row>
      <xdr:rowOff>257175</xdr:rowOff>
    </xdr:to>
    <xdr:sp>
      <xdr:nvSpPr>
        <xdr:cNvPr id="3" name="直線コネクタ 6"/>
        <xdr:cNvSpPr>
          <a:spLocks/>
        </xdr:cNvSpPr>
      </xdr:nvSpPr>
      <xdr:spPr>
        <a:xfrm>
          <a:off x="4876800" y="32880300"/>
          <a:ext cx="0" cy="952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147</xdr:row>
      <xdr:rowOff>114300</xdr:rowOff>
    </xdr:from>
    <xdr:to>
      <xdr:col>35</xdr:col>
      <xdr:colOff>76200</xdr:colOff>
      <xdr:row>147</xdr:row>
      <xdr:rowOff>114300</xdr:rowOff>
    </xdr:to>
    <xdr:sp>
      <xdr:nvSpPr>
        <xdr:cNvPr id="4" name="直線矢印コネクタ 7"/>
        <xdr:cNvSpPr>
          <a:spLocks/>
        </xdr:cNvSpPr>
      </xdr:nvSpPr>
      <xdr:spPr>
        <a:xfrm flipV="1">
          <a:off x="4876800" y="33337500"/>
          <a:ext cx="2200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146</xdr:row>
      <xdr:rowOff>219075</xdr:rowOff>
    </xdr:from>
    <xdr:to>
      <xdr:col>46</xdr:col>
      <xdr:colOff>171450</xdr:colOff>
      <xdr:row>148</xdr:row>
      <xdr:rowOff>76200</xdr:rowOff>
    </xdr:to>
    <xdr:sp>
      <xdr:nvSpPr>
        <xdr:cNvPr id="5" name="テキスト ボックス 8"/>
        <xdr:cNvSpPr txBox="1">
          <a:spLocks noChangeArrowheads="1"/>
        </xdr:cNvSpPr>
      </xdr:nvSpPr>
      <xdr:spPr>
        <a:xfrm>
          <a:off x="7143750" y="33089850"/>
          <a:ext cx="22288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148</xdr:row>
      <xdr:rowOff>333375</xdr:rowOff>
    </xdr:from>
    <xdr:to>
      <xdr:col>28</xdr:col>
      <xdr:colOff>95250</xdr:colOff>
      <xdr:row>149</xdr:row>
      <xdr:rowOff>266700</xdr:rowOff>
    </xdr:to>
    <xdr:sp>
      <xdr:nvSpPr>
        <xdr:cNvPr id="6" name="テキスト ボックス 9"/>
        <xdr:cNvSpPr txBox="1">
          <a:spLocks noChangeArrowheads="1"/>
        </xdr:cNvSpPr>
      </xdr:nvSpPr>
      <xdr:spPr>
        <a:xfrm>
          <a:off x="4105275" y="33909000"/>
          <a:ext cx="15906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149</xdr:row>
      <xdr:rowOff>257175</xdr:rowOff>
    </xdr:from>
    <xdr:to>
      <xdr:col>29</xdr:col>
      <xdr:colOff>28575</xdr:colOff>
      <xdr:row>151</xdr:row>
      <xdr:rowOff>323850</xdr:rowOff>
    </xdr:to>
    <xdr:sp>
      <xdr:nvSpPr>
        <xdr:cNvPr id="7" name="テキスト ボックス 10"/>
        <xdr:cNvSpPr txBox="1">
          <a:spLocks noChangeArrowheads="1"/>
        </xdr:cNvSpPr>
      </xdr:nvSpPr>
      <xdr:spPr>
        <a:xfrm>
          <a:off x="4038600" y="34185225"/>
          <a:ext cx="17907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Ａ．中央開発（株）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152</xdr:row>
      <xdr:rowOff>76200</xdr:rowOff>
    </xdr:from>
    <xdr:to>
      <xdr:col>29</xdr:col>
      <xdr:colOff>47625</xdr:colOff>
      <xdr:row>153</xdr:row>
      <xdr:rowOff>304800</xdr:rowOff>
    </xdr:to>
    <xdr:sp>
      <xdr:nvSpPr>
        <xdr:cNvPr id="8" name="大かっこ 11"/>
        <xdr:cNvSpPr>
          <a:spLocks/>
        </xdr:cNvSpPr>
      </xdr:nvSpPr>
      <xdr:spPr>
        <a:xfrm>
          <a:off x="4000500" y="35061525"/>
          <a:ext cx="184785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中心市街地活性化調査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の委託費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70" zoomScaleNormal="75" zoomScaleSheetLayoutView="70" zoomScalePageLayoutView="85" workbookViewId="0" topLeftCell="A1">
      <selection activeCell="G7" sqref="G7: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8" t="s">
        <v>438</v>
      </c>
      <c r="AR2" s="678"/>
      <c r="AS2" s="59">
        <f>IF(OR(AQ2="　",AQ2=""),"","-")</f>
      </c>
      <c r="AT2" s="679">
        <v>24</v>
      </c>
      <c r="AU2" s="679"/>
      <c r="AV2" s="60">
        <f>IF(AW2="","","-")</f>
      </c>
      <c r="AW2" s="680"/>
      <c r="AX2" s="680"/>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378</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208</v>
      </c>
      <c r="H5" s="614"/>
      <c r="I5" s="614"/>
      <c r="J5" s="614"/>
      <c r="K5" s="614"/>
      <c r="L5" s="614"/>
      <c r="M5" s="654" t="s">
        <v>92</v>
      </c>
      <c r="N5" s="655"/>
      <c r="O5" s="655"/>
      <c r="P5" s="655"/>
      <c r="Q5" s="655"/>
      <c r="R5" s="656"/>
      <c r="S5" s="613" t="s">
        <v>157</v>
      </c>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381</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384</v>
      </c>
      <c r="AF7" s="488"/>
      <c r="AG7" s="488"/>
      <c r="AH7" s="488"/>
      <c r="AI7" s="488"/>
      <c r="AJ7" s="488"/>
      <c r="AK7" s="488"/>
      <c r="AL7" s="488"/>
      <c r="AM7" s="488"/>
      <c r="AN7" s="488"/>
      <c r="AO7" s="488"/>
      <c r="AP7" s="488"/>
      <c r="AQ7" s="488"/>
      <c r="AR7" s="488"/>
      <c r="AS7" s="488"/>
      <c r="AT7" s="488"/>
      <c r="AU7" s="488"/>
      <c r="AV7" s="488"/>
      <c r="AW7" s="488"/>
      <c r="AX7" s="489"/>
    </row>
    <row r="8" spans="1:50" ht="51.75" customHeight="1">
      <c r="A8" s="633" t="s">
        <v>308</v>
      </c>
      <c r="B8" s="634"/>
      <c r="C8" s="634"/>
      <c r="D8" s="634"/>
      <c r="E8" s="634"/>
      <c r="F8" s="635"/>
      <c r="G8" s="630" t="str">
        <f>'入力規則等'!A26</f>
        <v>地方創生</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70.5" customHeight="1">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12</v>
      </c>
      <c r="Q13" s="176"/>
      <c r="R13" s="176"/>
      <c r="S13" s="176"/>
      <c r="T13" s="176"/>
      <c r="U13" s="176"/>
      <c r="V13" s="177"/>
      <c r="W13" s="175">
        <v>11</v>
      </c>
      <c r="X13" s="176"/>
      <c r="Y13" s="176"/>
      <c r="Z13" s="176"/>
      <c r="AA13" s="176"/>
      <c r="AB13" s="176"/>
      <c r="AC13" s="177"/>
      <c r="AD13" s="175">
        <v>12</v>
      </c>
      <c r="AE13" s="176"/>
      <c r="AF13" s="176"/>
      <c r="AG13" s="176"/>
      <c r="AH13" s="176"/>
      <c r="AI13" s="176"/>
      <c r="AJ13" s="177"/>
      <c r="AK13" s="175">
        <v>11</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440</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389</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440</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440</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5" t="s">
        <v>22</v>
      </c>
      <c r="J18" s="626"/>
      <c r="K18" s="626"/>
      <c r="L18" s="626"/>
      <c r="M18" s="626"/>
      <c r="N18" s="626"/>
      <c r="O18" s="627"/>
      <c r="P18" s="648">
        <f>SUM(P13:V17)</f>
        <v>12</v>
      </c>
      <c r="Q18" s="649"/>
      <c r="R18" s="649"/>
      <c r="S18" s="649"/>
      <c r="T18" s="649"/>
      <c r="U18" s="649"/>
      <c r="V18" s="650"/>
      <c r="W18" s="648">
        <f>SUM(W13:AC17)</f>
        <v>11</v>
      </c>
      <c r="X18" s="649"/>
      <c r="Y18" s="649"/>
      <c r="Z18" s="649"/>
      <c r="AA18" s="649"/>
      <c r="AB18" s="649"/>
      <c r="AC18" s="650"/>
      <c r="AD18" s="648">
        <f>SUM(AD13:AJ17)</f>
        <v>12</v>
      </c>
      <c r="AE18" s="649"/>
      <c r="AF18" s="649"/>
      <c r="AG18" s="649"/>
      <c r="AH18" s="649"/>
      <c r="AI18" s="649"/>
      <c r="AJ18" s="650"/>
      <c r="AK18" s="648">
        <f>SUM(AK13:AQ17)</f>
        <v>11</v>
      </c>
      <c r="AL18" s="649"/>
      <c r="AM18" s="649"/>
      <c r="AN18" s="649"/>
      <c r="AO18" s="649"/>
      <c r="AP18" s="649"/>
      <c r="AQ18" s="650"/>
      <c r="AR18" s="648">
        <f>SUM(AR13:AX17)</f>
        <v>0</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v>6</v>
      </c>
      <c r="Q19" s="176"/>
      <c r="R19" s="176"/>
      <c r="S19" s="176"/>
      <c r="T19" s="176"/>
      <c r="U19" s="176"/>
      <c r="V19" s="177"/>
      <c r="W19" s="175">
        <v>5</v>
      </c>
      <c r="X19" s="176"/>
      <c r="Y19" s="176"/>
      <c r="Z19" s="176"/>
      <c r="AA19" s="176"/>
      <c r="AB19" s="176"/>
      <c r="AC19" s="177"/>
      <c r="AD19" s="175">
        <v>3</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6" t="s">
        <v>11</v>
      </c>
      <c r="H20" s="647"/>
      <c r="I20" s="647"/>
      <c r="J20" s="647"/>
      <c r="K20" s="647"/>
      <c r="L20" s="647"/>
      <c r="M20" s="647"/>
      <c r="N20" s="647"/>
      <c r="O20" s="647"/>
      <c r="P20" s="652">
        <f>IF(P18=0,"-",P19/P18)</f>
        <v>0.5</v>
      </c>
      <c r="Q20" s="652"/>
      <c r="R20" s="652"/>
      <c r="S20" s="652"/>
      <c r="T20" s="652"/>
      <c r="U20" s="652"/>
      <c r="V20" s="652"/>
      <c r="W20" s="652">
        <f>IF(W18=0,"-",W19/W18)</f>
        <v>0.45454545454545453</v>
      </c>
      <c r="X20" s="652"/>
      <c r="Y20" s="652"/>
      <c r="Z20" s="652"/>
      <c r="AA20" s="652"/>
      <c r="AB20" s="652"/>
      <c r="AC20" s="652"/>
      <c r="AD20" s="652">
        <f>IF(AD18=0,"-",AD19/AD18)</f>
        <v>0.25</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436</v>
      </c>
      <c r="AV22" s="71"/>
      <c r="AW22" s="72" t="s">
        <v>355</v>
      </c>
      <c r="AX22" s="73"/>
    </row>
    <row r="23" spans="1:50" ht="29.25" customHeight="1">
      <c r="A23" s="130"/>
      <c r="B23" s="128"/>
      <c r="C23" s="128"/>
      <c r="D23" s="128"/>
      <c r="E23" s="128"/>
      <c r="F23" s="129"/>
      <c r="G23" s="74" t="s">
        <v>390</v>
      </c>
      <c r="H23" s="75"/>
      <c r="I23" s="75"/>
      <c r="J23" s="75"/>
      <c r="K23" s="75"/>
      <c r="L23" s="75"/>
      <c r="M23" s="75"/>
      <c r="N23" s="75"/>
      <c r="O23" s="76"/>
      <c r="P23" s="219" t="s">
        <v>391</v>
      </c>
      <c r="Q23" s="234"/>
      <c r="R23" s="234"/>
      <c r="S23" s="234"/>
      <c r="T23" s="234"/>
      <c r="U23" s="234"/>
      <c r="V23" s="234"/>
      <c r="W23" s="234"/>
      <c r="X23" s="235"/>
      <c r="Y23" s="228" t="s">
        <v>14</v>
      </c>
      <c r="Z23" s="229"/>
      <c r="AA23" s="230"/>
      <c r="AB23" s="167" t="s">
        <v>16</v>
      </c>
      <c r="AC23" s="168"/>
      <c r="AD23" s="168"/>
      <c r="AE23" s="88" t="s">
        <v>439</v>
      </c>
      <c r="AF23" s="89"/>
      <c r="AG23" s="89"/>
      <c r="AH23" s="89"/>
      <c r="AI23" s="90"/>
      <c r="AJ23" s="88">
        <v>41</v>
      </c>
      <c r="AK23" s="89"/>
      <c r="AL23" s="89"/>
      <c r="AM23" s="89"/>
      <c r="AN23" s="90"/>
      <c r="AO23" s="88"/>
      <c r="AP23" s="89"/>
      <c r="AQ23" s="89"/>
      <c r="AR23" s="89"/>
      <c r="AS23" s="90"/>
      <c r="AT23" s="195"/>
      <c r="AU23" s="195"/>
      <c r="AV23" s="195"/>
      <c r="AW23" s="195"/>
      <c r="AX23" s="196"/>
    </row>
    <row r="24" spans="1:50" ht="3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197"/>
      <c r="AD24" s="197"/>
      <c r="AE24" s="88" t="s">
        <v>439</v>
      </c>
      <c r="AF24" s="89"/>
      <c r="AG24" s="89"/>
      <c r="AH24" s="89"/>
      <c r="AI24" s="90"/>
      <c r="AJ24" s="88">
        <v>60</v>
      </c>
      <c r="AK24" s="89"/>
      <c r="AL24" s="89"/>
      <c r="AM24" s="89"/>
      <c r="AN24" s="90"/>
      <c r="AO24" s="88">
        <v>60</v>
      </c>
      <c r="AP24" s="89"/>
      <c r="AQ24" s="89"/>
      <c r="AR24" s="89"/>
      <c r="AS24" s="90"/>
      <c r="AT24" s="88"/>
      <c r="AU24" s="89"/>
      <c r="AV24" s="89"/>
      <c r="AW24" s="89"/>
      <c r="AX24" s="348"/>
    </row>
    <row r="25" spans="1:50" ht="28.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439</v>
      </c>
      <c r="AF25" s="89"/>
      <c r="AG25" s="89"/>
      <c r="AH25" s="89"/>
      <c r="AI25" s="90"/>
      <c r="AJ25" s="88">
        <v>68</v>
      </c>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c r="AC68" s="112"/>
      <c r="AD68" s="113"/>
      <c r="AE68" s="88">
        <v>138</v>
      </c>
      <c r="AF68" s="89"/>
      <c r="AG68" s="89"/>
      <c r="AH68" s="89"/>
      <c r="AI68" s="90"/>
      <c r="AJ68" s="88">
        <v>155</v>
      </c>
      <c r="AK68" s="89"/>
      <c r="AL68" s="89"/>
      <c r="AM68" s="89"/>
      <c r="AN68" s="90"/>
      <c r="AO68" s="88">
        <v>177</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v>126</v>
      </c>
      <c r="AF69" s="89"/>
      <c r="AG69" s="89"/>
      <c r="AH69" s="89"/>
      <c r="AI69" s="90"/>
      <c r="AJ69" s="88">
        <v>154</v>
      </c>
      <c r="AK69" s="89"/>
      <c r="AL69" s="89"/>
      <c r="AM69" s="89"/>
      <c r="AN69" s="90"/>
      <c r="AO69" s="88">
        <v>174</v>
      </c>
      <c r="AP69" s="89"/>
      <c r="AQ69" s="89"/>
      <c r="AR69" s="89"/>
      <c r="AS69" s="90"/>
      <c r="AT69" s="88">
        <v>196</v>
      </c>
      <c r="AU69" s="89"/>
      <c r="AV69" s="89"/>
      <c r="AW69" s="89"/>
      <c r="AX69" s="348"/>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5" t="s">
        <v>17</v>
      </c>
      <c r="Z83" s="536"/>
      <c r="AA83" s="537"/>
      <c r="AB83" s="114" t="s">
        <v>394</v>
      </c>
      <c r="AC83" s="115"/>
      <c r="AD83" s="116"/>
      <c r="AE83" s="205">
        <v>41</v>
      </c>
      <c r="AF83" s="206"/>
      <c r="AG83" s="206"/>
      <c r="AH83" s="206"/>
      <c r="AI83" s="206"/>
      <c r="AJ83" s="205">
        <v>29.1</v>
      </c>
      <c r="AK83" s="206"/>
      <c r="AL83" s="206"/>
      <c r="AM83" s="206"/>
      <c r="AN83" s="206"/>
      <c r="AO83" s="205">
        <v>19.64</v>
      </c>
      <c r="AP83" s="206"/>
      <c r="AQ83" s="206"/>
      <c r="AR83" s="206"/>
      <c r="AS83" s="206"/>
      <c r="AT83" s="88">
        <v>56.18</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91" t="s">
        <v>396</v>
      </c>
      <c r="AF84" s="92"/>
      <c r="AG84" s="92"/>
      <c r="AH84" s="92"/>
      <c r="AI84" s="93"/>
      <c r="AJ84" s="91" t="s">
        <v>397</v>
      </c>
      <c r="AK84" s="92"/>
      <c r="AL84" s="92"/>
      <c r="AM84" s="92"/>
      <c r="AN84" s="93"/>
      <c r="AO84" s="91" t="s">
        <v>437</v>
      </c>
      <c r="AP84" s="92"/>
      <c r="AQ84" s="92"/>
      <c r="AR84" s="92"/>
      <c r="AS84" s="93"/>
      <c r="AT84" s="91" t="s">
        <v>398</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309</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66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66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66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t="s">
        <v>399</v>
      </c>
      <c r="D98" s="533"/>
      <c r="E98" s="533"/>
      <c r="F98" s="533"/>
      <c r="G98" s="533"/>
      <c r="H98" s="533"/>
      <c r="I98" s="533"/>
      <c r="J98" s="533"/>
      <c r="K98" s="534"/>
      <c r="L98" s="175">
        <v>1.283</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t="s">
        <v>400</v>
      </c>
      <c r="D99" s="596"/>
      <c r="E99" s="596"/>
      <c r="F99" s="596"/>
      <c r="G99" s="596"/>
      <c r="H99" s="596"/>
      <c r="I99" s="596"/>
      <c r="J99" s="596"/>
      <c r="K99" s="597"/>
      <c r="L99" s="175">
        <v>0.329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1.5" customHeight="1">
      <c r="A100" s="600"/>
      <c r="B100" s="601"/>
      <c r="C100" s="595" t="s">
        <v>401</v>
      </c>
      <c r="D100" s="596"/>
      <c r="E100" s="596"/>
      <c r="F100" s="596"/>
      <c r="G100" s="596"/>
      <c r="H100" s="596"/>
      <c r="I100" s="596"/>
      <c r="J100" s="596"/>
      <c r="K100" s="597"/>
      <c r="L100" s="175">
        <v>9.4</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11.012</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1"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377</v>
      </c>
      <c r="AE108" s="342"/>
      <c r="AF108" s="342"/>
      <c r="AG108" s="337" t="s">
        <v>403</v>
      </c>
      <c r="AH108" s="338"/>
      <c r="AI108" s="338"/>
      <c r="AJ108" s="338"/>
      <c r="AK108" s="338"/>
      <c r="AL108" s="338"/>
      <c r="AM108" s="338"/>
      <c r="AN108" s="338"/>
      <c r="AO108" s="338"/>
      <c r="AP108" s="338"/>
      <c r="AQ108" s="338"/>
      <c r="AR108" s="338"/>
      <c r="AS108" s="338"/>
      <c r="AT108" s="338"/>
      <c r="AU108" s="338"/>
      <c r="AV108" s="338"/>
      <c r="AW108" s="338"/>
      <c r="AX108" s="339"/>
    </row>
    <row r="109" spans="1:50" ht="51.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377</v>
      </c>
      <c r="AE109" s="294"/>
      <c r="AF109" s="294"/>
      <c r="AG109" s="340" t="s">
        <v>404</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377</v>
      </c>
      <c r="AE110" s="324"/>
      <c r="AF110" s="324"/>
      <c r="AG110" s="467" t="s">
        <v>405</v>
      </c>
      <c r="AH110" s="238"/>
      <c r="AI110" s="238"/>
      <c r="AJ110" s="238"/>
      <c r="AK110" s="238"/>
      <c r="AL110" s="238"/>
      <c r="AM110" s="238"/>
      <c r="AN110" s="238"/>
      <c r="AO110" s="238"/>
      <c r="AP110" s="238"/>
      <c r="AQ110" s="238"/>
      <c r="AR110" s="238"/>
      <c r="AS110" s="238"/>
      <c r="AT110" s="238"/>
      <c r="AU110" s="238"/>
      <c r="AV110" s="238"/>
      <c r="AW110" s="238"/>
      <c r="AX110" s="319"/>
    </row>
    <row r="111" spans="1:50" ht="18.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377</v>
      </c>
      <c r="AE111" s="268"/>
      <c r="AF111" s="268"/>
      <c r="AG111" s="639" t="s">
        <v>406</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402</v>
      </c>
      <c r="AE112" s="294"/>
      <c r="AF112" s="294"/>
      <c r="AG112" s="340" t="s">
        <v>408</v>
      </c>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377</v>
      </c>
      <c r="AE113" s="294"/>
      <c r="AF113" s="294"/>
      <c r="AG113" s="340" t="s">
        <v>409</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402</v>
      </c>
      <c r="AE114" s="294"/>
      <c r="AF114" s="294"/>
      <c r="AG114" s="273" t="s">
        <v>407</v>
      </c>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377</v>
      </c>
      <c r="AE115" s="294"/>
      <c r="AF115" s="294"/>
      <c r="AG115" s="273" t="s">
        <v>410</v>
      </c>
      <c r="AH115" s="250"/>
      <c r="AI115" s="250"/>
      <c r="AJ115" s="250"/>
      <c r="AK115" s="250"/>
      <c r="AL115" s="250"/>
      <c r="AM115" s="250"/>
      <c r="AN115" s="250"/>
      <c r="AO115" s="250"/>
      <c r="AP115" s="250"/>
      <c r="AQ115" s="250"/>
      <c r="AR115" s="250"/>
      <c r="AS115" s="250"/>
      <c r="AT115" s="250"/>
      <c r="AU115" s="250"/>
      <c r="AV115" s="250"/>
      <c r="AW115" s="250"/>
      <c r="AX115" s="274"/>
    </row>
    <row r="116" spans="1:64" ht="42"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377</v>
      </c>
      <c r="AE116" s="253"/>
      <c r="AF116" s="253"/>
      <c r="AG116" s="581" t="s">
        <v>411</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7.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377</v>
      </c>
      <c r="AE117" s="324"/>
      <c r="AF117" s="328"/>
      <c r="AG117" s="333" t="s">
        <v>412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38.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t="s">
        <v>413</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402</v>
      </c>
      <c r="AE119" s="344"/>
      <c r="AF119" s="344"/>
      <c r="AG119" s="273" t="s">
        <v>407</v>
      </c>
      <c r="AH119" s="250"/>
      <c r="AI119" s="250"/>
      <c r="AJ119" s="250"/>
      <c r="AK119" s="250"/>
      <c r="AL119" s="250"/>
      <c r="AM119" s="250"/>
      <c r="AN119" s="250"/>
      <c r="AO119" s="250"/>
      <c r="AP119" s="250"/>
      <c r="AQ119" s="250"/>
      <c r="AR119" s="250"/>
      <c r="AS119" s="250"/>
      <c r="AT119" s="250"/>
      <c r="AU119" s="250"/>
      <c r="AV119" s="250"/>
      <c r="AW119" s="250"/>
      <c r="AX119" s="274"/>
    </row>
    <row r="120" spans="1:50" ht="33.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377</v>
      </c>
      <c r="AE120" s="294"/>
      <c r="AF120" s="294"/>
      <c r="AG120" s="273" t="s">
        <v>414</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377</v>
      </c>
      <c r="AE121" s="294"/>
      <c r="AF121" s="294"/>
      <c r="AG121" s="318" t="s">
        <v>415</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402</v>
      </c>
      <c r="AE122" s="268"/>
      <c r="AF122" s="268"/>
      <c r="AG122" s="314" t="s">
        <v>440</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3.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3.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t="s">
        <v>416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t="s">
        <v>417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05"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63.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t="s">
        <v>418</v>
      </c>
      <c r="H137" s="541"/>
      <c r="I137" s="541"/>
      <c r="J137" s="541"/>
      <c r="K137" s="541"/>
      <c r="L137" s="541"/>
      <c r="M137" s="541"/>
      <c r="N137" s="541"/>
      <c r="O137" s="541"/>
      <c r="P137" s="542"/>
      <c r="Q137" s="311" t="s">
        <v>225</v>
      </c>
      <c r="R137" s="311"/>
      <c r="S137" s="311"/>
      <c r="T137" s="311"/>
      <c r="U137" s="311"/>
      <c r="V137" s="311"/>
      <c r="W137" s="540" t="s">
        <v>420</v>
      </c>
      <c r="X137" s="541"/>
      <c r="Y137" s="541"/>
      <c r="Z137" s="541"/>
      <c r="AA137" s="541"/>
      <c r="AB137" s="541"/>
      <c r="AC137" s="541"/>
      <c r="AD137" s="541"/>
      <c r="AE137" s="541"/>
      <c r="AF137" s="542"/>
      <c r="AG137" s="311" t="s">
        <v>226</v>
      </c>
      <c r="AH137" s="311"/>
      <c r="AI137" s="311"/>
      <c r="AJ137" s="311"/>
      <c r="AK137" s="311"/>
      <c r="AL137" s="311"/>
      <c r="AM137" s="512" t="s">
        <v>422</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t="s">
        <v>419</v>
      </c>
      <c r="H138" s="309"/>
      <c r="I138" s="309"/>
      <c r="J138" s="309"/>
      <c r="K138" s="309"/>
      <c r="L138" s="309"/>
      <c r="M138" s="309"/>
      <c r="N138" s="309"/>
      <c r="O138" s="309"/>
      <c r="P138" s="310"/>
      <c r="Q138" s="420" t="s">
        <v>228</v>
      </c>
      <c r="R138" s="420"/>
      <c r="S138" s="420"/>
      <c r="T138" s="420"/>
      <c r="U138" s="420"/>
      <c r="V138" s="420"/>
      <c r="W138" s="308" t="s">
        <v>421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425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423</v>
      </c>
      <c r="H180" s="353"/>
      <c r="I180" s="353"/>
      <c r="J180" s="353"/>
      <c r="K180" s="354"/>
      <c r="L180" s="355" t="s">
        <v>424</v>
      </c>
      <c r="M180" s="356"/>
      <c r="N180" s="356"/>
      <c r="O180" s="356"/>
      <c r="P180" s="356"/>
      <c r="Q180" s="356"/>
      <c r="R180" s="356"/>
      <c r="S180" s="356"/>
      <c r="T180" s="356"/>
      <c r="U180" s="356"/>
      <c r="V180" s="356"/>
      <c r="W180" s="356"/>
      <c r="X180" s="357"/>
      <c r="Y180" s="387">
        <v>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2.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2.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2.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2.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2.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2.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2.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2.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2.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427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426</v>
      </c>
      <c r="H193" s="353"/>
      <c r="I193" s="353"/>
      <c r="J193" s="353"/>
      <c r="K193" s="354"/>
      <c r="L193" s="355" t="s">
        <v>426</v>
      </c>
      <c r="M193" s="356"/>
      <c r="N193" s="356"/>
      <c r="O193" s="356"/>
      <c r="P193" s="356"/>
      <c r="Q193" s="356"/>
      <c r="R193" s="356"/>
      <c r="S193" s="356"/>
      <c r="T193" s="356"/>
      <c r="U193" s="356"/>
      <c r="V193" s="356"/>
      <c r="W193" s="356"/>
      <c r="X193" s="357"/>
      <c r="Y193" s="387">
        <v>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0.2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0.2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0.2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0.2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0.2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0.2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0.2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0.2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0.2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hidden="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hidden="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0.25" customHeight="1" hidden="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0.25" customHeight="1" hidden="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0.25" customHeight="1" hidden="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0.25" customHeight="1" hidden="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0.25" customHeight="1" hidden="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0.25" customHeight="1" hidden="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0.25" customHeight="1" hidden="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0.25" customHeight="1" hidden="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0.25" customHeight="1" hidden="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0.2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hidden="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hidden="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hidden="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0.25" customHeight="1" hidden="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0.25" customHeight="1" hidden="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0.25" customHeight="1" hidden="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0.25" customHeight="1" hidden="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0.25" customHeight="1" hidden="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0.25" customHeight="1" hidden="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0.25" customHeight="1" hidden="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0.25" customHeight="1" hidden="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0.25" customHeight="1" hidden="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0.2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hidden="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7" t="s">
        <v>428</v>
      </c>
      <c r="D236" s="566"/>
      <c r="E236" s="566"/>
      <c r="F236" s="566"/>
      <c r="G236" s="566"/>
      <c r="H236" s="566"/>
      <c r="I236" s="566"/>
      <c r="J236" s="566"/>
      <c r="K236" s="566"/>
      <c r="L236" s="566"/>
      <c r="M236" s="567" t="s">
        <v>429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2</v>
      </c>
      <c r="AL236" s="569"/>
      <c r="AM236" s="569"/>
      <c r="AN236" s="569"/>
      <c r="AO236" s="569"/>
      <c r="AP236" s="570"/>
      <c r="AQ236" s="567">
        <v>5</v>
      </c>
      <c r="AR236" s="566"/>
      <c r="AS236" s="566"/>
      <c r="AT236" s="566"/>
      <c r="AU236" s="568" t="s">
        <v>435</v>
      </c>
      <c r="AV236" s="569"/>
      <c r="AW236" s="569"/>
      <c r="AX236" s="570"/>
    </row>
    <row r="237" spans="1:50" ht="24" customHeight="1" hidden="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hidden="1">
      <c r="A238" s="565">
        <v>3</v>
      </c>
      <c r="B238" s="565">
        <v>1</v>
      </c>
      <c r="C238" s="566"/>
      <c r="D238" s="566"/>
      <c r="E238" s="566"/>
      <c r="F238" s="566"/>
      <c r="G238" s="566"/>
      <c r="H238" s="566"/>
      <c r="I238" s="566"/>
      <c r="J238" s="566"/>
      <c r="K238" s="566"/>
      <c r="L238" s="566"/>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6" t="s">
        <v>430</v>
      </c>
      <c r="D269" s="566"/>
      <c r="E269" s="566"/>
      <c r="F269" s="566"/>
      <c r="G269" s="566"/>
      <c r="H269" s="566"/>
      <c r="I269" s="566"/>
      <c r="J269" s="566"/>
      <c r="K269" s="566"/>
      <c r="L269" s="566"/>
      <c r="M269" s="566" t="s">
        <v>399</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0.367835</v>
      </c>
      <c r="AL269" s="569"/>
      <c r="AM269" s="569"/>
      <c r="AN269" s="569"/>
      <c r="AO269" s="569"/>
      <c r="AP269" s="570"/>
      <c r="AQ269" s="567" t="s">
        <v>388</v>
      </c>
      <c r="AR269" s="566"/>
      <c r="AS269" s="566"/>
      <c r="AT269" s="566"/>
      <c r="AU269" s="568" t="s">
        <v>388</v>
      </c>
      <c r="AV269" s="569"/>
      <c r="AW269" s="569"/>
      <c r="AX269" s="570"/>
    </row>
    <row r="270" spans="1:50" ht="24" customHeight="1">
      <c r="A270" s="565">
        <v>2</v>
      </c>
      <c r="B270" s="565">
        <v>1</v>
      </c>
      <c r="C270" s="566" t="s">
        <v>431</v>
      </c>
      <c r="D270" s="566"/>
      <c r="E270" s="566"/>
      <c r="F270" s="566"/>
      <c r="G270" s="566"/>
      <c r="H270" s="566"/>
      <c r="I270" s="566"/>
      <c r="J270" s="566"/>
      <c r="K270" s="566"/>
      <c r="L270" s="566"/>
      <c r="M270" s="566" t="s">
        <v>399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0.175694</v>
      </c>
      <c r="AL270" s="569"/>
      <c r="AM270" s="569"/>
      <c r="AN270" s="569"/>
      <c r="AO270" s="569"/>
      <c r="AP270" s="570"/>
      <c r="AQ270" s="567" t="s">
        <v>388</v>
      </c>
      <c r="AR270" s="566"/>
      <c r="AS270" s="566"/>
      <c r="AT270" s="566"/>
      <c r="AU270" s="568" t="s">
        <v>388</v>
      </c>
      <c r="AV270" s="569"/>
      <c r="AW270" s="569"/>
      <c r="AX270" s="570"/>
    </row>
    <row r="271" spans="1:50" ht="27.75" customHeight="1">
      <c r="A271" s="565">
        <v>3</v>
      </c>
      <c r="B271" s="565">
        <v>1</v>
      </c>
      <c r="C271" s="566" t="s">
        <v>432</v>
      </c>
      <c r="D271" s="566"/>
      <c r="E271" s="566"/>
      <c r="F271" s="566"/>
      <c r="G271" s="566"/>
      <c r="H271" s="566"/>
      <c r="I271" s="566"/>
      <c r="J271" s="566"/>
      <c r="K271" s="566"/>
      <c r="L271" s="566"/>
      <c r="M271" s="566" t="s">
        <v>399</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0.153915</v>
      </c>
      <c r="AL271" s="569"/>
      <c r="AM271" s="569"/>
      <c r="AN271" s="569"/>
      <c r="AO271" s="569"/>
      <c r="AP271" s="570"/>
      <c r="AQ271" s="567" t="s">
        <v>388</v>
      </c>
      <c r="AR271" s="566"/>
      <c r="AS271" s="566"/>
      <c r="AT271" s="566"/>
      <c r="AU271" s="568" t="s">
        <v>388</v>
      </c>
      <c r="AV271" s="569"/>
      <c r="AW271" s="569"/>
      <c r="AX271" s="570"/>
    </row>
    <row r="272" spans="1:50" ht="24" customHeight="1">
      <c r="A272" s="565">
        <v>4</v>
      </c>
      <c r="B272" s="565">
        <v>1</v>
      </c>
      <c r="C272" s="566" t="s">
        <v>433</v>
      </c>
      <c r="D272" s="566"/>
      <c r="E272" s="566"/>
      <c r="F272" s="566"/>
      <c r="G272" s="566"/>
      <c r="H272" s="566"/>
      <c r="I272" s="566"/>
      <c r="J272" s="566"/>
      <c r="K272" s="566"/>
      <c r="L272" s="566"/>
      <c r="M272" s="566" t="s">
        <v>399</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0.112268</v>
      </c>
      <c r="AL272" s="569"/>
      <c r="AM272" s="569"/>
      <c r="AN272" s="569"/>
      <c r="AO272" s="569"/>
      <c r="AP272" s="570"/>
      <c r="AQ272" s="567" t="s">
        <v>388</v>
      </c>
      <c r="AR272" s="566"/>
      <c r="AS272" s="566"/>
      <c r="AT272" s="566"/>
      <c r="AU272" s="568" t="s">
        <v>388</v>
      </c>
      <c r="AV272" s="569"/>
      <c r="AW272" s="569"/>
      <c r="AX272" s="570"/>
    </row>
    <row r="273" spans="1:50" ht="24" customHeight="1">
      <c r="A273" s="565">
        <v>5</v>
      </c>
      <c r="B273" s="565">
        <v>1</v>
      </c>
      <c r="C273" s="566" t="s">
        <v>434</v>
      </c>
      <c r="D273" s="566"/>
      <c r="E273" s="566"/>
      <c r="F273" s="566"/>
      <c r="G273" s="566"/>
      <c r="H273" s="566"/>
      <c r="I273" s="566"/>
      <c r="J273" s="566"/>
      <c r="K273" s="566"/>
      <c r="L273" s="566"/>
      <c r="M273" s="566" t="s">
        <v>399</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0.103571</v>
      </c>
      <c r="AL273" s="569"/>
      <c r="AM273" s="569"/>
      <c r="AN273" s="569"/>
      <c r="AO273" s="569"/>
      <c r="AP273" s="570"/>
      <c r="AQ273" s="567" t="s">
        <v>388</v>
      </c>
      <c r="AR273" s="566"/>
      <c r="AS273" s="566"/>
      <c r="AT273" s="566"/>
      <c r="AU273" s="568" t="s">
        <v>388</v>
      </c>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73" dxfId="5">
      <formula>IF(RIGHT(TEXT(P14,"0.#"),1)=".",FALSE,TRUE)</formula>
    </cfRule>
    <cfRule type="expression" priority="574" dxfId="4">
      <formula>IF(RIGHT(TEXT(P14,"0.#"),1)=".",TRUE,FALSE)</formula>
    </cfRule>
  </conditionalFormatting>
  <conditionalFormatting sqref="AE69:AX69">
    <cfRule type="expression" priority="495" dxfId="5">
      <formula>IF(RIGHT(TEXT(AE69,"0.#"),1)=".",FALSE,TRUE)</formula>
    </cfRule>
    <cfRule type="expression" priority="496" dxfId="4">
      <formula>IF(RIGHT(TEXT(AE69,"0.#"),1)=".",TRUE,FALSE)</formula>
    </cfRule>
  </conditionalFormatting>
  <conditionalFormatting sqref="L99">
    <cfRule type="expression" priority="455" dxfId="5">
      <formula>IF(RIGHT(TEXT(L99,"0.#"),1)=".",FALSE,TRUE)</formula>
    </cfRule>
    <cfRule type="expression" priority="456" dxfId="4">
      <formula>IF(RIGHT(TEXT(L99,"0.#"),1)=".",TRUE,FALSE)</formula>
    </cfRule>
  </conditionalFormatting>
  <conditionalFormatting sqref="L104">
    <cfRule type="expression" priority="453" dxfId="5">
      <formula>IF(RIGHT(TEXT(L104,"0.#"),1)=".",FALSE,TRUE)</formula>
    </cfRule>
    <cfRule type="expression" priority="454" dxfId="4">
      <formula>IF(RIGHT(TEXT(L104,"0.#"),1)=".",TRUE,FALSE)</formula>
    </cfRule>
  </conditionalFormatting>
  <conditionalFormatting sqref="R104">
    <cfRule type="expression" priority="451" dxfId="5">
      <formula>IF(RIGHT(TEXT(R104,"0.#"),1)=".",FALSE,TRUE)</formula>
    </cfRule>
    <cfRule type="expression" priority="452" dxfId="4">
      <formula>IF(RIGHT(TEXT(R104,"0.#"),1)=".",TRUE,FALSE)</formula>
    </cfRule>
  </conditionalFormatting>
  <conditionalFormatting sqref="P18:AX18">
    <cfRule type="expression" priority="449" dxfId="5">
      <formula>IF(RIGHT(TEXT(P18,"0.#"),1)=".",FALSE,TRUE)</formula>
    </cfRule>
    <cfRule type="expression" priority="450" dxfId="4">
      <formula>IF(RIGHT(TEXT(P18,"0.#"),1)=".",TRUE,FALSE)</formula>
    </cfRule>
  </conditionalFormatting>
  <conditionalFormatting sqref="Y181">
    <cfRule type="expression" priority="445" dxfId="5">
      <formula>IF(RIGHT(TEXT(Y181,"0.#"),1)=".",FALSE,TRUE)</formula>
    </cfRule>
    <cfRule type="expression" priority="446" dxfId="4">
      <formula>IF(RIGHT(TEXT(Y181,"0.#"),1)=".",TRUE,FALSE)</formula>
    </cfRule>
  </conditionalFormatting>
  <conditionalFormatting sqref="Y190">
    <cfRule type="expression" priority="441" dxfId="5">
      <formula>IF(RIGHT(TEXT(Y190,"0.#"),1)=".",FALSE,TRUE)</formula>
    </cfRule>
    <cfRule type="expression" priority="442" dxfId="4">
      <formula>IF(RIGHT(TEXT(Y190,"0.#"),1)=".",TRUE,FALSE)</formula>
    </cfRule>
  </conditionalFormatting>
  <conditionalFormatting sqref="AK236">
    <cfRule type="expression" priority="363" dxfId="5">
      <formula>IF(RIGHT(TEXT(AK236,"0.#"),1)=".",FALSE,TRUE)</formula>
    </cfRule>
    <cfRule type="expression" priority="364" dxfId="4">
      <formula>IF(RIGHT(TEXT(AK236,"0.#"),1)=".",TRUE,FALSE)</formula>
    </cfRule>
  </conditionalFormatting>
  <conditionalFormatting sqref="AE54:AI54">
    <cfRule type="expression" priority="313" dxfId="5">
      <formula>IF(RIGHT(TEXT(AE54,"0.#"),1)=".",FALSE,TRUE)</formula>
    </cfRule>
    <cfRule type="expression" priority="314" dxfId="4">
      <formula>IF(RIGHT(TEXT(AE54,"0.#"),1)=".",TRUE,FALSE)</formula>
    </cfRule>
  </conditionalFormatting>
  <conditionalFormatting sqref="P16:AQ17 P15:AX15 P13:AX13">
    <cfRule type="expression" priority="271" dxfId="5">
      <formula>IF(RIGHT(TEXT(P13,"0.#"),1)=".",FALSE,TRUE)</formula>
    </cfRule>
    <cfRule type="expression" priority="272" dxfId="4">
      <formula>IF(RIGHT(TEXT(P13,"0.#"),1)=".",TRUE,FALSE)</formula>
    </cfRule>
  </conditionalFormatting>
  <conditionalFormatting sqref="P19:AJ19">
    <cfRule type="expression" priority="269" dxfId="5">
      <formula>IF(RIGHT(TEXT(P19,"0.#"),1)=".",FALSE,TRUE)</formula>
    </cfRule>
    <cfRule type="expression" priority="270" dxfId="4">
      <formula>IF(RIGHT(TEXT(P19,"0.#"),1)=".",TRUE,FALSE)</formula>
    </cfRule>
  </conditionalFormatting>
  <conditionalFormatting sqref="AE55:AX55 AJ54:AS54">
    <cfRule type="expression" priority="265" dxfId="5">
      <formula>IF(RIGHT(TEXT(AE54,"0.#"),1)=".",FALSE,TRUE)</formula>
    </cfRule>
    <cfRule type="expression" priority="266" dxfId="4">
      <formula>IF(RIGHT(TEXT(AE54,"0.#"),1)=".",TRUE,FALSE)</formula>
    </cfRule>
  </conditionalFormatting>
  <conditionalFormatting sqref="AE68:AS68">
    <cfRule type="expression" priority="261" dxfId="5">
      <formula>IF(RIGHT(TEXT(AE68,"0.#"),1)=".",FALSE,TRUE)</formula>
    </cfRule>
    <cfRule type="expression" priority="262" dxfId="4">
      <formula>IF(RIGHT(TEXT(AE68,"0.#"),1)=".",TRUE,FALSE)</formula>
    </cfRule>
  </conditionalFormatting>
  <conditionalFormatting sqref="AE95:AI95 AE92:AI92 AE89:AI89 AE86:AI86">
    <cfRule type="expression" priority="259" dxfId="5">
      <formula>IF(RIGHT(TEXT(AE86,"0.#"),1)=".",FALSE,TRUE)</formula>
    </cfRule>
    <cfRule type="expression" priority="260" dxfId="4">
      <formula>IF(RIGHT(TEXT(AE86,"0.#"),1)=".",TRUE,FALSE)</formula>
    </cfRule>
  </conditionalFormatting>
  <conditionalFormatting sqref="AJ95:AX95 AJ92:AX92 AJ89:AX89 AJ86:AX86">
    <cfRule type="expression" priority="257" dxfId="5">
      <formula>IF(RIGHT(TEXT(AJ86,"0.#"),1)=".",FALSE,TRUE)</formula>
    </cfRule>
    <cfRule type="expression" priority="258" dxfId="4">
      <formula>IF(RIGHT(TEXT(AJ86,"0.#"),1)=".",TRUE,FALSE)</formula>
    </cfRule>
  </conditionalFormatting>
  <conditionalFormatting sqref="L100:L103 L98">
    <cfRule type="expression" priority="255" dxfId="5">
      <formula>IF(RIGHT(TEXT(L98,"0.#"),1)=".",FALSE,TRUE)</formula>
    </cfRule>
    <cfRule type="expression" priority="256" dxfId="4">
      <formula>IF(RIGHT(TEXT(L98,"0.#"),1)=".",TRUE,FALSE)</formula>
    </cfRule>
  </conditionalFormatting>
  <conditionalFormatting sqref="R98">
    <cfRule type="expression" priority="251" dxfId="5">
      <formula>IF(RIGHT(TEXT(R98,"0.#"),1)=".",FALSE,TRUE)</formula>
    </cfRule>
    <cfRule type="expression" priority="252" dxfId="4">
      <formula>IF(RIGHT(TEXT(R98,"0.#"),1)=".",TRUE,FALSE)</formula>
    </cfRule>
  </conditionalFormatting>
  <conditionalFormatting sqref="R99:R103">
    <cfRule type="expression" priority="249" dxfId="5">
      <formula>IF(RIGHT(TEXT(R99,"0.#"),1)=".",FALSE,TRUE)</formula>
    </cfRule>
    <cfRule type="expression" priority="250" dxfId="4">
      <formula>IF(RIGHT(TEXT(R99,"0.#"),1)=".",TRUE,FALSE)</formula>
    </cfRule>
  </conditionalFormatting>
  <conditionalFormatting sqref="Y182:Y189 Y180">
    <cfRule type="expression" priority="247" dxfId="5">
      <formula>IF(RIGHT(TEXT(Y180,"0.#"),1)=".",FALSE,TRUE)</formula>
    </cfRule>
    <cfRule type="expression" priority="248" dxfId="4">
      <formula>IF(RIGHT(TEXT(Y180,"0.#"),1)=".",TRUE,FALSE)</formula>
    </cfRule>
  </conditionalFormatting>
  <conditionalFormatting sqref="AU181">
    <cfRule type="expression" priority="245" dxfId="5">
      <formula>IF(RIGHT(TEXT(AU181,"0.#"),1)=".",FALSE,TRUE)</formula>
    </cfRule>
    <cfRule type="expression" priority="246" dxfId="4">
      <formula>IF(RIGHT(TEXT(AU181,"0.#"),1)=".",TRUE,FALSE)</formula>
    </cfRule>
  </conditionalFormatting>
  <conditionalFormatting sqref="AU190">
    <cfRule type="expression" priority="243" dxfId="5">
      <formula>IF(RIGHT(TEXT(AU190,"0.#"),1)=".",FALSE,TRUE)</formula>
    </cfRule>
    <cfRule type="expression" priority="244" dxfId="4">
      <formula>IF(RIGHT(TEXT(AU190,"0.#"),1)=".",TRUE,FALSE)</formula>
    </cfRule>
  </conditionalFormatting>
  <conditionalFormatting sqref="AU182:AU189 AU180">
    <cfRule type="expression" priority="241" dxfId="5">
      <formula>IF(RIGHT(TEXT(AU180,"0.#"),1)=".",FALSE,TRUE)</formula>
    </cfRule>
    <cfRule type="expression" priority="242" dxfId="4">
      <formula>IF(RIGHT(TEXT(AU180,"0.#"),1)=".",TRUE,FALSE)</formula>
    </cfRule>
  </conditionalFormatting>
  <conditionalFormatting sqref="Y220 Y207 Y194">
    <cfRule type="expression" priority="227" dxfId="5">
      <formula>IF(RIGHT(TEXT(Y194,"0.#"),1)=".",FALSE,TRUE)</formula>
    </cfRule>
    <cfRule type="expression" priority="228" dxfId="4">
      <formula>IF(RIGHT(TEXT(Y194,"0.#"),1)=".",TRUE,FALSE)</formula>
    </cfRule>
  </conditionalFormatting>
  <conditionalFormatting sqref="Y229 Y216 Y203">
    <cfRule type="expression" priority="225" dxfId="5">
      <formula>IF(RIGHT(TEXT(Y203,"0.#"),1)=".",FALSE,TRUE)</formula>
    </cfRule>
    <cfRule type="expression" priority="226" dxfId="4">
      <formula>IF(RIGHT(TEXT(Y203,"0.#"),1)=".",TRUE,FALSE)</formula>
    </cfRule>
  </conditionalFormatting>
  <conditionalFormatting sqref="Y221:Y228 Y219 Y208:Y215 Y206 Y195:Y202 Y193">
    <cfRule type="expression" priority="223" dxfId="5">
      <formula>IF(RIGHT(TEXT(Y193,"0.#"),1)=".",FALSE,TRUE)</formula>
    </cfRule>
    <cfRule type="expression" priority="224" dxfId="4">
      <formula>IF(RIGHT(TEXT(Y193,"0.#"),1)=".",TRUE,FALSE)</formula>
    </cfRule>
  </conditionalFormatting>
  <conditionalFormatting sqref="AU220 AU207 AU194">
    <cfRule type="expression" priority="221" dxfId="5">
      <formula>IF(RIGHT(TEXT(AU194,"0.#"),1)=".",FALSE,TRUE)</formula>
    </cfRule>
    <cfRule type="expression" priority="222" dxfId="4">
      <formula>IF(RIGHT(TEXT(AU194,"0.#"),1)=".",TRUE,FALSE)</formula>
    </cfRule>
  </conditionalFormatting>
  <conditionalFormatting sqref="AU229 AU216 AU203">
    <cfRule type="expression" priority="219" dxfId="5">
      <formula>IF(RIGHT(TEXT(AU203,"0.#"),1)=".",FALSE,TRUE)</formula>
    </cfRule>
    <cfRule type="expression" priority="220" dxfId="4">
      <formula>IF(RIGHT(TEXT(AU203,"0.#"),1)=".",TRUE,FALSE)</formula>
    </cfRule>
  </conditionalFormatting>
  <conditionalFormatting sqref="AU221:AU228 AU219 AU208:AU215 AU206 AU195:AU202 AU193">
    <cfRule type="expression" priority="217" dxfId="5">
      <formula>IF(RIGHT(TEXT(AU193,"0.#"),1)=".",FALSE,TRUE)</formula>
    </cfRule>
    <cfRule type="expression" priority="218" dxfId="4">
      <formula>IF(RIGHT(TEXT(AU193,"0.#"),1)=".",TRUE,FALSE)</formula>
    </cfRule>
  </conditionalFormatting>
  <conditionalFormatting sqref="AE56:AI56">
    <cfRule type="expression" priority="191" dxfId="3">
      <formula>IF(AND(AE56&gt;=0,RIGHT(TEXT(AE56,"0.#"),1)&lt;&gt;"."),TRUE,FALSE)</formula>
    </cfRule>
    <cfRule type="expression" priority="192" dxfId="2">
      <formula>IF(AND(AE56&gt;=0,RIGHT(TEXT(AE56,"0.#"),1)="."),TRUE,FALSE)</formula>
    </cfRule>
    <cfRule type="expression" priority="193" dxfId="1">
      <formula>IF(AND(AE56&lt;0,RIGHT(TEXT(AE56,"0.#"),1)&lt;&gt;"."),TRUE,FALSE)</formula>
    </cfRule>
    <cfRule type="expression" priority="194" dxfId="0">
      <formula>IF(AND(AE56&lt;0,RIGHT(TEXT(AE56,"0.#"),1)="."),TRUE,FALSE)</formula>
    </cfRule>
  </conditionalFormatting>
  <conditionalFormatting sqref="AJ56:AS56">
    <cfRule type="expression" priority="187" dxfId="3">
      <formula>IF(AND(AJ56&gt;=0,RIGHT(TEXT(AJ56,"0.#"),1)&lt;&gt;"."),TRUE,FALSE)</formula>
    </cfRule>
    <cfRule type="expression" priority="188" dxfId="2">
      <formula>IF(AND(AJ56&gt;=0,RIGHT(TEXT(AJ56,"0.#"),1)="."),TRUE,FALSE)</formula>
    </cfRule>
    <cfRule type="expression" priority="189" dxfId="1">
      <formula>IF(AND(AJ56&lt;0,RIGHT(TEXT(AJ56,"0.#"),1)&lt;&gt;"."),TRUE,FALSE)</formula>
    </cfRule>
    <cfRule type="expression" priority="190" dxfId="0">
      <formula>IF(AND(AJ56&lt;0,RIGHT(TEXT(AJ56,"0.#"),1)="."),TRUE,FALSE)</formula>
    </cfRule>
  </conditionalFormatting>
  <conditionalFormatting sqref="AK237:AK265">
    <cfRule type="expression" priority="175" dxfId="5">
      <formula>IF(RIGHT(TEXT(AK237,"0.#"),1)=".",FALSE,TRUE)</formula>
    </cfRule>
    <cfRule type="expression" priority="176" dxfId="4">
      <formula>IF(RIGHT(TEXT(AK237,"0.#"),1)=".",TRUE,FALSE)</formula>
    </cfRule>
  </conditionalFormatting>
  <conditionalFormatting sqref="AU237:AX265">
    <cfRule type="expression" priority="171" dxfId="3">
      <formula>IF(AND(AU237&gt;=0,RIGHT(TEXT(AU237,"0.#"),1)&lt;&gt;"."),TRUE,FALSE)</formula>
    </cfRule>
    <cfRule type="expression" priority="172" dxfId="2">
      <formula>IF(AND(AU237&gt;=0,RIGHT(TEXT(AU237,"0.#"),1)="."),TRUE,FALSE)</formula>
    </cfRule>
    <cfRule type="expression" priority="173" dxfId="1">
      <formula>IF(AND(AU237&lt;0,RIGHT(TEXT(AU237,"0.#"),1)&lt;&gt;"."),TRUE,FALSE)</formula>
    </cfRule>
    <cfRule type="expression" priority="174" dxfId="0">
      <formula>IF(AND(AU237&lt;0,RIGHT(TEXT(AU237,"0.#"),1)="."),TRUE,FALSE)</formula>
    </cfRule>
  </conditionalFormatting>
  <conditionalFormatting sqref="AK269">
    <cfRule type="expression" priority="169" dxfId="5">
      <formula>IF(RIGHT(TEXT(AK269,"0.#"),1)=".",FALSE,TRUE)</formula>
    </cfRule>
    <cfRule type="expression" priority="170" dxfId="4">
      <formula>IF(RIGHT(TEXT(AK269,"0.#"),1)=".",TRUE,FALSE)</formula>
    </cfRule>
  </conditionalFormatting>
  <conditionalFormatting sqref="AU269:AX269">
    <cfRule type="expression" priority="165" dxfId="3">
      <formula>IF(AND(AU269&gt;=0,RIGHT(TEXT(AU269,"0.#"),1)&lt;&gt;"."),TRUE,FALSE)</formula>
    </cfRule>
    <cfRule type="expression" priority="166" dxfId="2">
      <formula>IF(AND(AU269&gt;=0,RIGHT(TEXT(AU269,"0.#"),1)="."),TRUE,FALSE)</formula>
    </cfRule>
    <cfRule type="expression" priority="167" dxfId="1">
      <formula>IF(AND(AU269&lt;0,RIGHT(TEXT(AU269,"0.#"),1)&lt;&gt;"."),TRUE,FALSE)</formula>
    </cfRule>
    <cfRule type="expression" priority="168" dxfId="0">
      <formula>IF(AND(AU269&lt;0,RIGHT(TEXT(AU269,"0.#"),1)="."),TRUE,FALSE)</formula>
    </cfRule>
  </conditionalFormatting>
  <conditionalFormatting sqref="AK270:AK271 AK274:AK298">
    <cfRule type="expression" priority="163" dxfId="5">
      <formula>IF(RIGHT(TEXT(AK270,"0.#"),1)=".",FALSE,TRUE)</formula>
    </cfRule>
    <cfRule type="expression" priority="164" dxfId="4">
      <formula>IF(RIGHT(TEXT(AK270,"0.#"),1)=".",TRUE,FALSE)</formula>
    </cfRule>
  </conditionalFormatting>
  <conditionalFormatting sqref="AU270:AX271 AU274:AX298">
    <cfRule type="expression" priority="159" dxfId="3">
      <formula>IF(AND(AU270&gt;=0,RIGHT(TEXT(AU270,"0.#"),1)&lt;&gt;"."),TRUE,FALSE)</formula>
    </cfRule>
    <cfRule type="expression" priority="160" dxfId="2">
      <formula>IF(AND(AU270&gt;=0,RIGHT(TEXT(AU270,"0.#"),1)="."),TRUE,FALSE)</formula>
    </cfRule>
    <cfRule type="expression" priority="161" dxfId="1">
      <formula>IF(AND(AU270&lt;0,RIGHT(TEXT(AU270,"0.#"),1)&lt;&gt;"."),TRUE,FALSE)</formula>
    </cfRule>
    <cfRule type="expression" priority="162" dxfId="0">
      <formula>IF(AND(AU270&lt;0,RIGHT(TEXT(AU270,"0.#"),1)="."),TRUE,FALSE)</formula>
    </cfRule>
  </conditionalFormatting>
  <conditionalFormatting sqref="AK302">
    <cfRule type="expression" priority="157" dxfId="5">
      <formula>IF(RIGHT(TEXT(AK302,"0.#"),1)=".",FALSE,TRUE)</formula>
    </cfRule>
    <cfRule type="expression" priority="158" dxfId="4">
      <formula>IF(RIGHT(TEXT(AK302,"0.#"),1)=".",TRUE,FALSE)</formula>
    </cfRule>
  </conditionalFormatting>
  <conditionalFormatting sqref="AU302:AX302">
    <cfRule type="expression" priority="153" dxfId="3">
      <formula>IF(AND(AU302&gt;=0,RIGHT(TEXT(AU302,"0.#"),1)&lt;&gt;"."),TRUE,FALSE)</formula>
    </cfRule>
    <cfRule type="expression" priority="154" dxfId="2">
      <formula>IF(AND(AU302&gt;=0,RIGHT(TEXT(AU302,"0.#"),1)="."),TRUE,FALSE)</formula>
    </cfRule>
    <cfRule type="expression" priority="155" dxfId="1">
      <formula>IF(AND(AU302&lt;0,RIGHT(TEXT(AU302,"0.#"),1)&lt;&gt;"."),TRUE,FALSE)</formula>
    </cfRule>
    <cfRule type="expression" priority="156" dxfId="0">
      <formula>IF(AND(AU302&lt;0,RIGHT(TEXT(AU302,"0.#"),1)="."),TRUE,FALSE)</formula>
    </cfRule>
  </conditionalFormatting>
  <conditionalFormatting sqref="AK303:AK331">
    <cfRule type="expression" priority="151" dxfId="5">
      <formula>IF(RIGHT(TEXT(AK303,"0.#"),1)=".",FALSE,TRUE)</formula>
    </cfRule>
    <cfRule type="expression" priority="152" dxfId="4">
      <formula>IF(RIGHT(TEXT(AK303,"0.#"),1)=".",TRUE,FALSE)</formula>
    </cfRule>
  </conditionalFormatting>
  <conditionalFormatting sqref="AU303:AX331">
    <cfRule type="expression" priority="147" dxfId="3">
      <formula>IF(AND(AU303&gt;=0,RIGHT(TEXT(AU303,"0.#"),1)&lt;&gt;"."),TRUE,FALSE)</formula>
    </cfRule>
    <cfRule type="expression" priority="148" dxfId="2">
      <formula>IF(AND(AU303&gt;=0,RIGHT(TEXT(AU303,"0.#"),1)="."),TRUE,FALSE)</formula>
    </cfRule>
    <cfRule type="expression" priority="149" dxfId="1">
      <formula>IF(AND(AU303&lt;0,RIGHT(TEXT(AU303,"0.#"),1)&lt;&gt;"."),TRUE,FALSE)</formula>
    </cfRule>
    <cfRule type="expression" priority="150" dxfId="0">
      <formula>IF(AND(AU303&lt;0,RIGHT(TEXT(AU303,"0.#"),1)="."),TRUE,FALSE)</formula>
    </cfRule>
  </conditionalFormatting>
  <conditionalFormatting sqref="AK335">
    <cfRule type="expression" priority="145" dxfId="5">
      <formula>IF(RIGHT(TEXT(AK335,"0.#"),1)=".",FALSE,TRUE)</formula>
    </cfRule>
    <cfRule type="expression" priority="146" dxfId="4">
      <formula>IF(RIGHT(TEXT(AK335,"0.#"),1)=".",TRUE,FALSE)</formula>
    </cfRule>
  </conditionalFormatting>
  <conditionalFormatting sqref="AU335:AX335">
    <cfRule type="expression" priority="141" dxfId="3">
      <formula>IF(AND(AU335&gt;=0,RIGHT(TEXT(AU335,"0.#"),1)&lt;&gt;"."),TRUE,FALSE)</formula>
    </cfRule>
    <cfRule type="expression" priority="142" dxfId="2">
      <formula>IF(AND(AU335&gt;=0,RIGHT(TEXT(AU335,"0.#"),1)="."),TRUE,FALSE)</formula>
    </cfRule>
    <cfRule type="expression" priority="143" dxfId="1">
      <formula>IF(AND(AU335&lt;0,RIGHT(TEXT(AU335,"0.#"),1)&lt;&gt;"."),TRUE,FALSE)</formula>
    </cfRule>
    <cfRule type="expression" priority="144" dxfId="0">
      <formula>IF(AND(AU335&lt;0,RIGHT(TEXT(AU335,"0.#"),1)="."),TRUE,FALSE)</formula>
    </cfRule>
  </conditionalFormatting>
  <conditionalFormatting sqref="AK336:AK364">
    <cfRule type="expression" priority="139" dxfId="5">
      <formula>IF(RIGHT(TEXT(AK336,"0.#"),1)=".",FALSE,TRUE)</formula>
    </cfRule>
    <cfRule type="expression" priority="140" dxfId="4">
      <formula>IF(RIGHT(TEXT(AK336,"0.#"),1)=".",TRUE,FALSE)</formula>
    </cfRule>
  </conditionalFormatting>
  <conditionalFormatting sqref="AU336:AX364">
    <cfRule type="expression" priority="135" dxfId="3">
      <formula>IF(AND(AU336&gt;=0,RIGHT(TEXT(AU336,"0.#"),1)&lt;&gt;"."),TRUE,FALSE)</formula>
    </cfRule>
    <cfRule type="expression" priority="136" dxfId="2">
      <formula>IF(AND(AU336&gt;=0,RIGHT(TEXT(AU336,"0.#"),1)="."),TRUE,FALSE)</formula>
    </cfRule>
    <cfRule type="expression" priority="137" dxfId="1">
      <formula>IF(AND(AU336&lt;0,RIGHT(TEXT(AU336,"0.#"),1)&lt;&gt;"."),TRUE,FALSE)</formula>
    </cfRule>
    <cfRule type="expression" priority="138" dxfId="0">
      <formula>IF(AND(AU336&lt;0,RIGHT(TEXT(AU336,"0.#"),1)="."),TRUE,FALSE)</formula>
    </cfRule>
  </conditionalFormatting>
  <conditionalFormatting sqref="AK368">
    <cfRule type="expression" priority="133" dxfId="5">
      <formula>IF(RIGHT(TEXT(AK368,"0.#"),1)=".",FALSE,TRUE)</formula>
    </cfRule>
    <cfRule type="expression" priority="134" dxfId="4">
      <formula>IF(RIGHT(TEXT(AK368,"0.#"),1)=".",TRUE,FALSE)</formula>
    </cfRule>
  </conditionalFormatting>
  <conditionalFormatting sqref="AU368:AX368">
    <cfRule type="expression" priority="129" dxfId="3">
      <formula>IF(AND(AU368&gt;=0,RIGHT(TEXT(AU368,"0.#"),1)&lt;&gt;"."),TRUE,FALSE)</formula>
    </cfRule>
    <cfRule type="expression" priority="130" dxfId="2">
      <formula>IF(AND(AU368&gt;=0,RIGHT(TEXT(AU368,"0.#"),1)="."),TRUE,FALSE)</formula>
    </cfRule>
    <cfRule type="expression" priority="131" dxfId="1">
      <formula>IF(AND(AU368&lt;0,RIGHT(TEXT(AU368,"0.#"),1)&lt;&gt;"."),TRUE,FALSE)</formula>
    </cfRule>
    <cfRule type="expression" priority="132" dxfId="0">
      <formula>IF(AND(AU368&lt;0,RIGHT(TEXT(AU368,"0.#"),1)="."),TRUE,FALSE)</formula>
    </cfRule>
  </conditionalFormatting>
  <conditionalFormatting sqref="AK369:AK397">
    <cfRule type="expression" priority="127" dxfId="5">
      <formula>IF(RIGHT(TEXT(AK369,"0.#"),1)=".",FALSE,TRUE)</formula>
    </cfRule>
    <cfRule type="expression" priority="128" dxfId="4">
      <formula>IF(RIGHT(TEXT(AK369,"0.#"),1)=".",TRUE,FALSE)</formula>
    </cfRule>
  </conditionalFormatting>
  <conditionalFormatting sqref="AU369:AX397">
    <cfRule type="expression" priority="123" dxfId="3">
      <formula>IF(AND(AU369&gt;=0,RIGHT(TEXT(AU369,"0.#"),1)&lt;&gt;"."),TRUE,FALSE)</formula>
    </cfRule>
    <cfRule type="expression" priority="124" dxfId="2">
      <formula>IF(AND(AU369&gt;=0,RIGHT(TEXT(AU369,"0.#"),1)="."),TRUE,FALSE)</formula>
    </cfRule>
    <cfRule type="expression" priority="125" dxfId="1">
      <formula>IF(AND(AU369&lt;0,RIGHT(TEXT(AU369,"0.#"),1)&lt;&gt;"."),TRUE,FALSE)</formula>
    </cfRule>
    <cfRule type="expression" priority="126" dxfId="0">
      <formula>IF(AND(AU369&lt;0,RIGHT(TEXT(AU369,"0.#"),1)="."),TRUE,FALSE)</formula>
    </cfRule>
  </conditionalFormatting>
  <conditionalFormatting sqref="AK401">
    <cfRule type="expression" priority="121" dxfId="5">
      <formula>IF(RIGHT(TEXT(AK401,"0.#"),1)=".",FALSE,TRUE)</formula>
    </cfRule>
    <cfRule type="expression" priority="122" dxfId="4">
      <formula>IF(RIGHT(TEXT(AK401,"0.#"),1)=".",TRUE,FALSE)</formula>
    </cfRule>
  </conditionalFormatting>
  <conditionalFormatting sqref="AU401:AX401">
    <cfRule type="expression" priority="117" dxfId="3">
      <formula>IF(AND(AU401&gt;=0,RIGHT(TEXT(AU401,"0.#"),1)&lt;&gt;"."),TRUE,FALSE)</formula>
    </cfRule>
    <cfRule type="expression" priority="118" dxfId="2">
      <formula>IF(AND(AU401&gt;=0,RIGHT(TEXT(AU401,"0.#"),1)="."),TRUE,FALSE)</formula>
    </cfRule>
    <cfRule type="expression" priority="119" dxfId="1">
      <formula>IF(AND(AU401&lt;0,RIGHT(TEXT(AU401,"0.#"),1)&lt;&gt;"."),TRUE,FALSE)</formula>
    </cfRule>
    <cfRule type="expression" priority="120" dxfId="0">
      <formula>IF(AND(AU401&lt;0,RIGHT(TEXT(AU401,"0.#"),1)="."),TRUE,FALSE)</formula>
    </cfRule>
  </conditionalFormatting>
  <conditionalFormatting sqref="AK402:AK430">
    <cfRule type="expression" priority="115" dxfId="5">
      <formula>IF(RIGHT(TEXT(AK402,"0.#"),1)=".",FALSE,TRUE)</formula>
    </cfRule>
    <cfRule type="expression" priority="116" dxfId="4">
      <formula>IF(RIGHT(TEXT(AK402,"0.#"),1)=".",TRUE,FALSE)</formula>
    </cfRule>
  </conditionalFormatting>
  <conditionalFormatting sqref="AU402:AX430">
    <cfRule type="expression" priority="111" dxfId="3">
      <formula>IF(AND(AU402&gt;=0,RIGHT(TEXT(AU402,"0.#"),1)&lt;&gt;"."),TRUE,FALSE)</formula>
    </cfRule>
    <cfRule type="expression" priority="112" dxfId="2">
      <formula>IF(AND(AU402&gt;=0,RIGHT(TEXT(AU402,"0.#"),1)="."),TRUE,FALSE)</formula>
    </cfRule>
    <cfRule type="expression" priority="113" dxfId="1">
      <formula>IF(AND(AU402&lt;0,RIGHT(TEXT(AU402,"0.#"),1)&lt;&gt;"."),TRUE,FALSE)</formula>
    </cfRule>
    <cfRule type="expression" priority="114" dxfId="0">
      <formula>IF(AND(AU402&lt;0,RIGHT(TEXT(AU402,"0.#"),1)="."),TRUE,FALSE)</formula>
    </cfRule>
  </conditionalFormatting>
  <conditionalFormatting sqref="AK434">
    <cfRule type="expression" priority="109" dxfId="5">
      <formula>IF(RIGHT(TEXT(AK434,"0.#"),1)=".",FALSE,TRUE)</formula>
    </cfRule>
    <cfRule type="expression" priority="110" dxfId="4">
      <formula>IF(RIGHT(TEXT(AK434,"0.#"),1)=".",TRUE,FALSE)</formula>
    </cfRule>
  </conditionalFormatting>
  <conditionalFormatting sqref="AU434:AX434">
    <cfRule type="expression" priority="105" dxfId="3">
      <formula>IF(AND(AU434&gt;=0,RIGHT(TEXT(AU434,"0.#"),1)&lt;&gt;"."),TRUE,FALSE)</formula>
    </cfRule>
    <cfRule type="expression" priority="106" dxfId="2">
      <formula>IF(AND(AU434&gt;=0,RIGHT(TEXT(AU434,"0.#"),1)="."),TRUE,FALSE)</formula>
    </cfRule>
    <cfRule type="expression" priority="107" dxfId="1">
      <formula>IF(AND(AU434&lt;0,RIGHT(TEXT(AU434,"0.#"),1)&lt;&gt;"."),TRUE,FALSE)</formula>
    </cfRule>
    <cfRule type="expression" priority="108" dxfId="0">
      <formula>IF(AND(AU434&lt;0,RIGHT(TEXT(AU434,"0.#"),1)="."),TRUE,FALSE)</formula>
    </cfRule>
  </conditionalFormatting>
  <conditionalFormatting sqref="AK435:AK463">
    <cfRule type="expression" priority="103" dxfId="5">
      <formula>IF(RIGHT(TEXT(AK435,"0.#"),1)=".",FALSE,TRUE)</formula>
    </cfRule>
    <cfRule type="expression" priority="104" dxfId="4">
      <formula>IF(RIGHT(TEXT(AK435,"0.#"),1)=".",TRUE,FALSE)</formula>
    </cfRule>
  </conditionalFormatting>
  <conditionalFormatting sqref="AU435:AX463">
    <cfRule type="expression" priority="99" dxfId="3">
      <formula>IF(AND(AU435&gt;=0,RIGHT(TEXT(AU435,"0.#"),1)&lt;&gt;"."),TRUE,FALSE)</formula>
    </cfRule>
    <cfRule type="expression" priority="100" dxfId="2">
      <formula>IF(AND(AU435&gt;=0,RIGHT(TEXT(AU435,"0.#"),1)="."),TRUE,FALSE)</formula>
    </cfRule>
    <cfRule type="expression" priority="101" dxfId="1">
      <formula>IF(AND(AU435&lt;0,RIGHT(TEXT(AU435,"0.#"),1)&lt;&gt;"."),TRUE,FALSE)</formula>
    </cfRule>
    <cfRule type="expression" priority="102" dxfId="0">
      <formula>IF(AND(AU435&lt;0,RIGHT(TEXT(AU435,"0.#"),1)="."),TRUE,FALSE)</formula>
    </cfRule>
  </conditionalFormatting>
  <conditionalFormatting sqref="AK467">
    <cfRule type="expression" priority="97" dxfId="5">
      <formula>IF(RIGHT(TEXT(AK467,"0.#"),1)=".",FALSE,TRUE)</formula>
    </cfRule>
    <cfRule type="expression" priority="98" dxfId="4">
      <formula>IF(RIGHT(TEXT(AK467,"0.#"),1)=".",TRUE,FALSE)</formula>
    </cfRule>
  </conditionalFormatting>
  <conditionalFormatting sqref="AU467:AX467">
    <cfRule type="expression" priority="93" dxfId="3">
      <formula>IF(AND(AU467&gt;=0,RIGHT(TEXT(AU467,"0.#"),1)&lt;&gt;"."),TRUE,FALSE)</formula>
    </cfRule>
    <cfRule type="expression" priority="94" dxfId="2">
      <formula>IF(AND(AU467&gt;=0,RIGHT(TEXT(AU467,"0.#"),1)="."),TRUE,FALSE)</formula>
    </cfRule>
    <cfRule type="expression" priority="95" dxfId="1">
      <formula>IF(AND(AU467&lt;0,RIGHT(TEXT(AU467,"0.#"),1)&lt;&gt;"."),TRUE,FALSE)</formula>
    </cfRule>
    <cfRule type="expression" priority="96" dxfId="0">
      <formula>IF(AND(AU467&lt;0,RIGHT(TEXT(AU467,"0.#"),1)="."),TRUE,FALSE)</formula>
    </cfRule>
  </conditionalFormatting>
  <conditionalFormatting sqref="AK468:AK496">
    <cfRule type="expression" priority="91" dxfId="5">
      <formula>IF(RIGHT(TEXT(AK468,"0.#"),1)=".",FALSE,TRUE)</formula>
    </cfRule>
    <cfRule type="expression" priority="92" dxfId="4">
      <formula>IF(RIGHT(TEXT(AK468,"0.#"),1)=".",TRUE,FALSE)</formula>
    </cfRule>
  </conditionalFormatting>
  <conditionalFormatting sqref="AU468:AX496">
    <cfRule type="expression" priority="87" dxfId="3">
      <formula>IF(AND(AU468&gt;=0,RIGHT(TEXT(AU468,"0.#"),1)&lt;&gt;"."),TRUE,FALSE)</formula>
    </cfRule>
    <cfRule type="expression" priority="88" dxfId="2">
      <formula>IF(AND(AU468&gt;=0,RIGHT(TEXT(AU468,"0.#"),1)="."),TRUE,FALSE)</formula>
    </cfRule>
    <cfRule type="expression" priority="89" dxfId="1">
      <formula>IF(AND(AU468&lt;0,RIGHT(TEXT(AU468,"0.#"),1)&lt;&gt;"."),TRUE,FALSE)</formula>
    </cfRule>
    <cfRule type="expression" priority="90" dxfId="0">
      <formula>IF(AND(AU468&lt;0,RIGHT(TEXT(AU468,"0.#"),1)="."),TRUE,FALSE)</formula>
    </cfRule>
  </conditionalFormatting>
  <conditionalFormatting sqref="AT24:AX24 AO23:AS23">
    <cfRule type="expression" priority="85" dxfId="5">
      <formula>IF(RIGHT(TEXT(AO23,"0.#"),1)=".",FALSE,TRUE)</formula>
    </cfRule>
    <cfRule type="expression" priority="86" dxfId="4">
      <formula>IF(RIGHT(TEXT(AO23,"0.#"),1)=".",TRUE,FALSE)</formula>
    </cfRule>
  </conditionalFormatting>
  <conditionalFormatting sqref="AE25:AI25">
    <cfRule type="expression" priority="77" dxfId="3">
      <formula>IF(AND(AE25&gt;=0,RIGHT(TEXT(AE25,"0.#"),1)&lt;&gt;"."),TRUE,FALSE)</formula>
    </cfRule>
    <cfRule type="expression" priority="78" dxfId="2">
      <formula>IF(AND(AE25&gt;=0,RIGHT(TEXT(AE25,"0.#"),1)="."),TRUE,FALSE)</formula>
    </cfRule>
    <cfRule type="expression" priority="79" dxfId="1">
      <formula>IF(AND(AE25&lt;0,RIGHT(TEXT(AE25,"0.#"),1)&lt;&gt;"."),TRUE,FALSE)</formula>
    </cfRule>
    <cfRule type="expression" priority="80" dxfId="0">
      <formula>IF(AND(AE25&lt;0,RIGHT(TEXT(AE25,"0.#"),1)="."),TRUE,FALSE)</formula>
    </cfRule>
  </conditionalFormatting>
  <conditionalFormatting sqref="AO25:AS25">
    <cfRule type="expression" priority="73" dxfId="3">
      <formula>IF(AND(AO25&gt;=0,RIGHT(TEXT(AO25,"0.#"),1)&lt;&gt;"."),TRUE,FALSE)</formula>
    </cfRule>
    <cfRule type="expression" priority="74" dxfId="2">
      <formula>IF(AND(AO25&gt;=0,RIGHT(TEXT(AO25,"0.#"),1)="."),TRUE,FALSE)</formula>
    </cfRule>
    <cfRule type="expression" priority="75" dxfId="1">
      <formula>IF(AND(AO25&lt;0,RIGHT(TEXT(AO25,"0.#"),1)&lt;&gt;"."),TRUE,FALSE)</formula>
    </cfRule>
    <cfRule type="expression" priority="76" dxfId="0">
      <formula>IF(AND(AO25&lt;0,RIGHT(TEXT(AO25,"0.#"),1)="."),TRUE,FALSE)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AE33:AI33 AE28:AI28">
    <cfRule type="expression" priority="59" dxfId="5">
      <formula>IF(RIGHT(TEXT(AE28,"0.#"),1)=".",FALSE,TRUE)</formula>
    </cfRule>
    <cfRule type="expression" priority="60" dxfId="4">
      <formula>IF(RIGHT(TEXT(AE28,"0.#"),1)=".",TRUE,FALSE)</formula>
    </cfRule>
  </conditionalFormatting>
  <conditionalFormatting sqref="AE44:AX44 AJ43:AS43 AE39:AX39 AJ38:AS38 AE34:AX34 AJ33:AS33 AE29:AX29 AJ28:AS28">
    <cfRule type="expression" priority="57" dxfId="5">
      <formula>IF(RIGHT(TEXT(AE28,"0.#"),1)=".",FALSE,TRUE)</formula>
    </cfRule>
    <cfRule type="expression" priority="58" dxfId="4">
      <formula>IF(RIGHT(TEXT(AE28,"0.#"),1)=".",TRUE,FALSE)</formula>
    </cfRule>
  </conditionalFormatting>
  <conditionalFormatting sqref="AE45:AI45 AE40:AI40 AE35:AI35 AE30:AI30">
    <cfRule type="expression" priority="53" dxfId="3">
      <formula>IF(AND(AE30&gt;=0,RIGHT(TEXT(AE30,"0.#"),1)&lt;&gt;"."),TRUE,FALSE)</formula>
    </cfRule>
    <cfRule type="expression" priority="54" dxfId="2">
      <formula>IF(AND(AE30&gt;=0,RIGHT(TEXT(AE30,"0.#"),1)="."),TRUE,FALSE)</formula>
    </cfRule>
    <cfRule type="expression" priority="55" dxfId="1">
      <formula>IF(AND(AE30&lt;0,RIGHT(TEXT(AE30,"0.#"),1)&lt;&gt;"."),TRUE,FALSE)</formula>
    </cfRule>
    <cfRule type="expression" priority="56" dxfId="0">
      <formula>IF(AND(AE30&lt;0,RIGHT(TEXT(AE30,"0.#"),1)="."),TRUE,FALSE)</formula>
    </cfRule>
  </conditionalFormatting>
  <conditionalFormatting sqref="AJ45:AS45 AJ40:AS40 AJ35:AS35 AJ30:AS30">
    <cfRule type="expression" priority="49" dxfId="3">
      <formula>IF(AND(AJ30&gt;=0,RIGHT(TEXT(AJ30,"0.#"),1)&lt;&gt;"."),TRUE,FALSE)</formula>
    </cfRule>
    <cfRule type="expression" priority="50" dxfId="2">
      <formula>IF(AND(AJ30&gt;=0,RIGHT(TEXT(AJ30,"0.#"),1)="."),TRUE,FALSE)</formula>
    </cfRule>
    <cfRule type="expression" priority="51" dxfId="1">
      <formula>IF(AND(AJ30&lt;0,RIGHT(TEXT(AJ30,"0.#"),1)&lt;&gt;"."),TRUE,FALSE)</formula>
    </cfRule>
    <cfRule type="expression" priority="52" dxfId="0">
      <formula>IF(AND(AJ30&lt;0,RIGHT(TEXT(AJ30,"0.#"),1)="."),TRUE,FALSE)</formula>
    </cfRule>
  </conditionalFormatting>
  <conditionalFormatting sqref="AE64:AI64 AE59:AI59">
    <cfRule type="expression" priority="47" dxfId="5">
      <formula>IF(RIGHT(TEXT(AE59,"0.#"),1)=".",FALSE,TRUE)</formula>
    </cfRule>
    <cfRule type="expression" priority="48" dxfId="4">
      <formula>IF(RIGHT(TEXT(AE59,"0.#"),1)=".",TRUE,FALSE)</formula>
    </cfRule>
  </conditionalFormatting>
  <conditionalFormatting sqref="AE65:AX65 AJ64:AS64 AE60:AX60 AJ59:AS59">
    <cfRule type="expression" priority="45" dxfId="5">
      <formula>IF(RIGHT(TEXT(AE59,"0.#"),1)=".",FALSE,TRUE)</formula>
    </cfRule>
    <cfRule type="expression" priority="46" dxfId="4">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E81:AX81 AE78:AX78 AE75:AX75 AE72:AX72">
    <cfRule type="expression" priority="35" dxfId="5">
      <formula>IF(RIGHT(TEXT(AE72,"0.#"),1)=".",FALSE,TRUE)</formula>
    </cfRule>
    <cfRule type="expression" priority="36" dxfId="4">
      <formula>IF(RIGHT(TEXT(AE72,"0.#"),1)=".",TRUE,FALSE)</formula>
    </cfRule>
  </conditionalFormatting>
  <conditionalFormatting sqref="AE80:AS80 AE77:AS77 AE74:AS74 AE71:AS71">
    <cfRule type="expression" priority="33" dxfId="5">
      <formula>IF(RIGHT(TEXT(AE71,"0.#"),1)=".",FALSE,TRUE)</formula>
    </cfRule>
    <cfRule type="expression" priority="34" dxfId="4">
      <formula>IF(RIGHT(TEXT(AE71,"0.#"),1)=".",TRUE,FALSE)</formula>
    </cfRule>
  </conditionalFormatting>
  <conditionalFormatting sqref="AE23:AI24">
    <cfRule type="expression" priority="29" dxfId="3">
      <formula>IF(AND(AE23&gt;=0,RIGHT(TEXT(AE23,"0.#"),1)&lt;&gt;"."),TRUE,FALSE)</formula>
    </cfRule>
    <cfRule type="expression" priority="30" dxfId="2">
      <formula>IF(AND(AE23&gt;=0,RIGHT(TEXT(AE23,"0.#"),1)="."),TRUE,FALSE)</formula>
    </cfRule>
    <cfRule type="expression" priority="31" dxfId="1">
      <formula>IF(AND(AE23&lt;0,RIGHT(TEXT(AE23,"0.#"),1)&lt;&gt;"."),TRUE,FALSE)</formula>
    </cfRule>
    <cfRule type="expression" priority="32" dxfId="0">
      <formula>IF(AND(AE23&lt;0,RIGHT(TEXT(AE23,"0.#"),1)="."),TRUE,FALSE)</formula>
    </cfRule>
  </conditionalFormatting>
  <conditionalFormatting sqref="AJ25:AN25">
    <cfRule type="expression" priority="25" dxfId="3">
      <formula>IF(AND(AJ25&gt;=0,RIGHT(TEXT(AJ25,"0.#"),1)&lt;&gt;"."),TRUE,FALSE)</formula>
    </cfRule>
    <cfRule type="expression" priority="26" dxfId="2">
      <formula>IF(AND(AJ25&gt;=0,RIGHT(TEXT(AJ25,"0.#"),1)="."),TRUE,FALSE)</formula>
    </cfRule>
    <cfRule type="expression" priority="27" dxfId="1">
      <formula>IF(AND(AJ25&lt;0,RIGHT(TEXT(AJ25,"0.#"),1)&lt;&gt;"."),TRUE,FALSE)</formula>
    </cfRule>
    <cfRule type="expression" priority="28" dxfId="0">
      <formula>IF(AND(AJ25&lt;0,RIGHT(TEXT(AJ25,"0.#"),1)="."),TRUE,FALSE)</formula>
    </cfRule>
  </conditionalFormatting>
  <conditionalFormatting sqref="AJ23:AN24">
    <cfRule type="expression" priority="21" dxfId="3">
      <formula>IF(AND(AJ23&gt;=0,RIGHT(TEXT(AJ23,"0.#"),1)&lt;&gt;"."),TRUE,FALSE)</formula>
    </cfRule>
    <cfRule type="expression" priority="22" dxfId="2">
      <formula>IF(AND(AJ23&gt;=0,RIGHT(TEXT(AJ23,"0.#"),1)="."),TRUE,FALSE)</formula>
    </cfRule>
    <cfRule type="expression" priority="23" dxfId="1">
      <formula>IF(AND(AJ23&lt;0,RIGHT(TEXT(AJ23,"0.#"),1)&lt;&gt;"."),TRUE,FALSE)</formula>
    </cfRule>
    <cfRule type="expression" priority="24" dxfId="0">
      <formula>IF(AND(AJ23&lt;0,RIGHT(TEXT(AJ23,"0.#"),1)="."),TRUE,FALSE)</formula>
    </cfRule>
  </conditionalFormatting>
  <conditionalFormatting sqref="AO24:AS24">
    <cfRule type="expression" priority="17" dxfId="3">
      <formula>IF(AND(AO24&gt;=0,RIGHT(TEXT(AO24,"0.#"),1)&lt;&gt;"."),TRUE,FALSE)</formula>
    </cfRule>
    <cfRule type="expression" priority="18" dxfId="2">
      <formula>IF(AND(AO24&gt;=0,RIGHT(TEXT(AO24,"0.#"),1)="."),TRUE,FALSE)</formula>
    </cfRule>
    <cfRule type="expression" priority="19" dxfId="1">
      <formula>IF(AND(AO24&lt;0,RIGHT(TEXT(AO24,"0.#"),1)&lt;&gt;"."),TRUE,FALSE)</formula>
    </cfRule>
    <cfRule type="expression" priority="20" dxfId="0">
      <formula>IF(AND(AO24&lt;0,RIGHT(TEXT(AO24,"0.#"),1)="."),TRUE,FALSE)</formula>
    </cfRule>
  </conditionalFormatting>
  <conditionalFormatting sqref="AE83:AI83">
    <cfRule type="expression" priority="15" dxfId="5">
      <formula>IF(RIGHT(TEXT(AE83,"0.#"),1)=".",FALSE,TRUE)</formula>
    </cfRule>
    <cfRule type="expression" priority="16" dxfId="4">
      <formula>IF(RIGHT(TEXT(AE83,"0.#"),1)=".",TRUE,FALSE)</formula>
    </cfRule>
  </conditionalFormatting>
  <conditionalFormatting sqref="AJ83:AX83">
    <cfRule type="expression" priority="13" dxfId="5">
      <formula>IF(RIGHT(TEXT(AJ83,"0.#"),1)=".",FALSE,TRUE)</formula>
    </cfRule>
    <cfRule type="expression" priority="14" dxfId="4">
      <formula>IF(RIGHT(TEXT(AJ83,"0.#"),1)=".",TRUE,FALSE)</formula>
    </cfRule>
  </conditionalFormatting>
  <conditionalFormatting sqref="AK272">
    <cfRule type="expression" priority="11" dxfId="5">
      <formula>IF(RIGHT(TEXT(AK272,"0.#"),1)=".",FALSE,TRUE)</formula>
    </cfRule>
    <cfRule type="expression" priority="12" dxfId="4">
      <formula>IF(RIGHT(TEXT(AK272,"0.#"),1)=".",TRUE,FALSE)</formula>
    </cfRule>
  </conditionalFormatting>
  <conditionalFormatting sqref="AU272:AX272">
    <cfRule type="expression" priority="7" dxfId="3">
      <formula>IF(AND(AU272&gt;=0,RIGHT(TEXT(AU272,"0.#"),1)&lt;&gt;"."),TRUE,FALSE)</formula>
    </cfRule>
    <cfRule type="expression" priority="8" dxfId="2">
      <formula>IF(AND(AU272&gt;=0,RIGHT(TEXT(AU272,"0.#"),1)="."),TRUE,FALSE)</formula>
    </cfRule>
    <cfRule type="expression" priority="9" dxfId="1">
      <formula>IF(AND(AU272&lt;0,RIGHT(TEXT(AU272,"0.#"),1)&lt;&gt;"."),TRUE,FALSE)</formula>
    </cfRule>
    <cfRule type="expression" priority="10" dxfId="0">
      <formula>IF(AND(AU272&lt;0,RIGHT(TEXT(AU272,"0.#"),1)="."),TRUE,FALSE)</formula>
    </cfRule>
  </conditionalFormatting>
  <conditionalFormatting sqref="AK273">
    <cfRule type="expression" priority="5" dxfId="5">
      <formula>IF(RIGHT(TEXT(AK273,"0.#"),1)=".",FALSE,TRUE)</formula>
    </cfRule>
    <cfRule type="expression" priority="6" dxfId="4">
      <formula>IF(RIGHT(TEXT(AK273,"0.#"),1)=".",TRUE,FALSE)</formula>
    </cfRule>
  </conditionalFormatting>
  <conditionalFormatting sqref="AU273:AX273">
    <cfRule type="expression" priority="1" dxfId="3">
      <formula>IF(AND(AU273&gt;=0,RIGHT(TEXT(AU273,"0.#"),1)&lt;&gt;"."),TRUE,FALSE)</formula>
    </cfRule>
    <cfRule type="expression" priority="2" dxfId="2">
      <formula>IF(AND(AU273&gt;=0,RIGHT(TEXT(AU273,"0.#"),1)="."),TRUE,FALSE)</formula>
    </cfRule>
    <cfRule type="expression" priority="3" dxfId="1">
      <formula>IF(AND(AU273&lt;0,RIGHT(TEXT(AU273,"0.#"),1)&lt;&gt;"."),TRUE,FALSE)</formula>
    </cfRule>
    <cfRule type="expression" priority="4" dxfId="0">
      <formula>IF(AND(AU273&lt;0,RIGHT(TEXT(AU273,"0.#"),1)="."),TRUE,FALSE)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J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t="s">
        <v>377</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377</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2015-06-23T11:07:11Z</dcterms:created>
  <dcterms:modified xsi:type="dcterms:W3CDTF">2015-06-30T04:57:50Z</dcterms:modified>
  <cp:category/>
  <cp:version/>
  <cp:contentType/>
  <cp:contentStatus/>
</cp:coreProperties>
</file>