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<sst xmlns="http://schemas.openxmlformats.org/spreadsheetml/2006/main" count="769" uniqueCount="457">
  <si>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</si>
  <si>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</si>
  <si>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</si>
  <si>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</si>
  <si>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</si>
  <si>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</si>
  <si>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</si>
  <si>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</si>
  <si>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</si>
  <si>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</si>
  <si>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</si>
  <si>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</si>
  <si>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</si>
  <si>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</si>
  <si>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</si>
  <si>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</si>
  <si>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</si>
  <si>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</si>
  <si>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</si>
  <si>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</si>
  <si>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</si>
  <si>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</si>
  <si>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</si>
  <si>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</si>
  <si>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</si>
  <si>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</si>
  <si>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</si>
  <si>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</si>
  <si>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</si>
  <si>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</si>
  <si>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</si>
  <si>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</si>
  <si>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</si>
  <si>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</si>
  <si>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</si>
  <si>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</si>
  <si>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</si>
  <si>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</si>
  <si>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</si>
  <si>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</si>
  <si>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</si>
  <si>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</si>
  <si>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</si>
  <si>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</si>
  <si>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</si>
  <si>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</si>
  <si>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</si>
  <si>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</si>
  <si>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</si>
  <si>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</si>
  <si>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</si>
  <si>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</si>
  <si>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</si>
  <si>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</si>
  <si>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</si>
  <si>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</si>
  <si>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</si>
  <si>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</si>
  <si>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</si>
  <si>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</si>
  <si>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</si>
  <si>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</si>
  <si>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</si>
  <si>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</si>
  <si>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</si>
  <si>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</si>
  <si>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</si>
  <si>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</si>
  <si>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</si>
  <si>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</si>
  <si>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</si>
  <si>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</si>
  <si>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</si>
  <si>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</si>
  <si>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</si>
  <si>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</si>
  <si>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</si>
  <si>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</si>
  <si>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</si>
  <si>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</si>
  <si>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</si>
  <si>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</si>
  <si>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</si>
  <si>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</si>
  <si>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</si>
  <si>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</si>
  <si>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</si>
  <si>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</si>
  <si>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</si>
  <si>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</si>
  <si>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</si>
  <si>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</si>
  <si>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</si>
  <si>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</si>
  <si>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</si>
  <si>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</si>
  <si>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</si>
  <si>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</si>
  <si>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</si>
  <si>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</si>
  <si>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</si>
  <si>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</si>
  <si>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</si>
  <si>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</si>
  <si>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</si>
  <si>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</si>
  <si>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</si>
  <si>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</si>
  <si>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</si>
  <si>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</si>
  <si>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</si>
  <si>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</si>
  <si>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</si>
  <si>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</si>
  <si>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</si>
  <si>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</si>
  <si>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</si>
  <si>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</si>
  <si>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</si>
  <si>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</si>
  <si>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</si>
  <si>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</si>
  <si>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</si>
  <si>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</si>
  <si>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</si>
  <si>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</si>
  <si>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</si>
  <si>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</si>
  <si>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</si>
  <si>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</si>
  <si>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</si>
  <si>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</si>
  <si>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</si>
  <si>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</si>
  <si>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</si>
  <si>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</si>
  <si>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</si>
  <si>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</si>
  <si>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</si>
  <si>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</si>
  <si>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</si>
  <si>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</si>
  <si>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</si>
  <si>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</si>
  <si>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</si>
  <si>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</si>
  <si>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</si>
  <si>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</si>
  <si>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</si>
  <si>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</si>
  <si>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</si>
  <si>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</si>
  <si>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</si>
  <si>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</si>
  <si>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</si>
  <si>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</si>
  <si>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</si>
  <si>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</si>
  <si>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</si>
  <si>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</si>
  <si>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</si>
  <si>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</si>
  <si>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</si>
  <si>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</si>
  <si>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</si>
  <si>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</si>
  <si>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</si>
  <si>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</si>
  <si>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</si>
  <si>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</si>
  <si>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</si>
  <si>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</si>
  <si>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</si>
  <si>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</si>
  <si>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</si>
  <si>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</si>
  <si>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</si>
  <si>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</si>
  <si>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</si>
  <si>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</si>
  <si>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</si>
  <si>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</si>
  <si>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</si>
  <si>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</si>
  <si>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</si>
  <si>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</si>
  <si>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</si>
  <si>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</si>
  <si>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</si>
  <si>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</si>
  <si>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</si>
  <si>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</si>
  <si>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</si>
  <si>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</si>
  <si>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</si>
  <si>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</si>
  <si>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</si>
  <si>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</si>
  <si>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</si>
  <si>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</si>
  <si>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</si>
  <si>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</si>
  <si>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</si>
  <si>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</si>
  <si>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</si>
  <si>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</si>
  <si>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</si>
  <si>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</si>
  <si>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</si>
  <si>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</si>
  <si>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</si>
  <si>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</si>
  <si>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</si>
  <si>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</si>
  <si>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</si>
  <si>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</si>
  <si>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</si>
  <si>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</si>
  <si>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</si>
  <si>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</si>
  <si>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</si>
  <si>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</si>
  <si>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</si>
  <si>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</si>
  <si>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</si>
  <si>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</si>
  <si>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</si>
  <si>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</si>
  <si>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</si>
  <si>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</si>
  <si>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</si>
  <si>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</si>
  <si>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</si>
  <si>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</si>
  <si>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</si>
  <si>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</si>
  <si>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</si>
  <si>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</si>
  <si>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</si>
  <si>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</si>
  <si>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</si>
  <si>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</si>
  <si>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</si>
  <si>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</si>
  <si>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</si>
  <si>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</si>
  <si>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</si>
  <si>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</si>
  <si>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</si>
  <si>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</si>
  <si>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</si>
  <si>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</si>
  <si>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</si>
  <si>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</si>
  <si>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</si>
  <si>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</si>
  <si>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</si>
  <si>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</si>
  <si>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</si>
  <si>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</si>
  <si>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</si>
  <si>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</si>
  <si>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</si>
  <si>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</si>
  <si>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</si>
  <si>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</si>
  <si>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</si>
  <si>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</si>
  <si>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</si>
  <si>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</si>
  <si>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</si>
  <si>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</si>
  <si>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</si>
  <si>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</si>
  <si>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</si>
  <si>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</si>
  <si>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</si>
  <si>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</si>
  <si>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</si>
  <si>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</si>
  <si>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</si>
  <si>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</si>
  <si>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</si>
  <si>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</si>
  <si>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</si>
  <si>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</si>
  <si>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</si>
  <si>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</si>
  <si>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</si>
  <si>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</si>
  <si>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</si>
  <si>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</si>
  <si>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</si>
  <si>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</si>
  <si>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</si>
  <si>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</si>
  <si>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</si>
  <si>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</si>
  <si>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</si>
  <si>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</si>
  <si>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</si>
  <si>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</si>
  <si>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</si>
  <si>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</si>
  <si>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</si>
  <si>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</si>
  <si>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</si>
  <si>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</si>
  <si>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</si>
  <si>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</si>
  <si>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</si>
  <si>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</si>
  <si>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</si>
  <si>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</si>
  <si>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</si>
  <si>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</si>
  <si>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</si>
  <si>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</si>
  <si>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</si>
  <si>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</si>
  <si>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</si>
  <si>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</si>
  <si>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</si>
  <si>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</si>
  <si>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</si>
  <si>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</si>
  <si>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</si>
  <si>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</si>
  <si>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</si>
  <si>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</si>
  <si>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</si>
  <si>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</si>
  <si>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</si>
  <si>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</si>
  <si>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</si>
  <si>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</si>
  <si>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</si>
  <si>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</si>
  <si>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</si>
  <si>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</si>
  <si>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</si>
  <si>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</si>
  <si>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</si>
  <si>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</si>
  <si>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</si>
  <si>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</si>
  <si>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</si>
  <si>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</si>
  <si>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</si>
  <si>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</si>
  <si>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</si>
  <si>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</si>
  <si>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</si>
  <si>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</si>
  <si>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</si>
  <si>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</si>
  <si>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</si>
  <si>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</si>
  <si>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</si>
  <si>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</si>
  <si>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</si>
  <si>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</si>
  <si>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</si>
  <si>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</si>
  <si>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A.</t>
  </si>
  <si>
    <t>B</t>
  </si>
  <si>
    <t>支　出　先</t>
  </si>
  <si>
    <t>業　務　概　要</t>
  </si>
  <si>
    <t>支　出　額
（百万円）</t>
  </si>
  <si>
    <t>C</t>
  </si>
  <si>
    <t>D</t>
  </si>
  <si>
    <t>E</t>
  </si>
  <si>
    <t>F</t>
  </si>
  <si>
    <t>G</t>
  </si>
  <si>
    <t>H</t>
  </si>
  <si>
    <t>　</t>
  </si>
  <si>
    <t>E.</t>
  </si>
  <si>
    <t>　</t>
  </si>
  <si>
    <t>内閣府</t>
  </si>
  <si>
    <t>競争の導入による公共サービスの改革の推進に必要な経費</t>
  </si>
  <si>
    <t>政策統括官(経済社会システム担当）</t>
  </si>
  <si>
    <t>公共サービス改革推進室</t>
  </si>
  <si>
    <t>参事官　新田　敬師</t>
  </si>
  <si>
    <t>競争の導入による公共サービスの改革に関する法律
(平成18年法律第51号）</t>
  </si>
  <si>
    <t>公共サービス改革基本方針
(平成26年７月11日閣議決定）</t>
  </si>
  <si>
    <t>○</t>
  </si>
  <si>
    <t>公共サービスによる利益を享受する国民の立場に立って、国の行政機関等又は地方公共団体がその事務又は事業の全体の中で自ら実施する公共サービスの全般について不断の見直しを行い、その実施について、透明かつ公正な競争の下で民間事業者の創意と工夫を適切に反映させることにより、国民のため、より良質かつ低廉な公共サービスを実現する。</t>
  </si>
  <si>
    <t>公共サービス改革基本方針改定に関する事務に加え、競争の導入による公共サービスの改革に関する法律の着実かつ適正な運用を図るため、官民競争入札等の対象事業を実施する各省庁や地方公共団体に対する支援を含め、実務上生じる様々な課題についての調査・検討を行い、指針等を作成するなど、競争の導入による公共サービスの改革を推進。</t>
  </si>
  <si>
    <t>-</t>
  </si>
  <si>
    <t>26～28年度の３年平均で30％</t>
  </si>
  <si>
    <t>当該年度における市場化テスト対象事業の新プロセス等（良好な実施結果が得られた事業について、監理委員会の関与を軽減等するもの）への移行割合</t>
  </si>
  <si>
    <t>－</t>
  </si>
  <si>
    <t>＜調査の実施件数＞
・国立大学附属病院・国公立病院等における医業未収金の徴収手法等に関する調査
・諸外国における公共サービス改革の取組状況に係る調査</t>
  </si>
  <si>
    <t>件</t>
  </si>
  <si>
    <t>調査に必要な経費／調査の実施件数　　　　　　　　　　　　　　</t>
  </si>
  <si>
    <t>千円</t>
  </si>
  <si>
    <t>　　千円/件</t>
  </si>
  <si>
    <t>17,094/2</t>
  </si>
  <si>
    <t>15,794/2</t>
  </si>
  <si>
    <t>14,812/2</t>
  </si>
  <si>
    <t>17,234/2</t>
  </si>
  <si>
    <t>諸謝金</t>
  </si>
  <si>
    <t>職員旅費</t>
  </si>
  <si>
    <t>委員等旅費</t>
  </si>
  <si>
    <t>経済新生政策調査費</t>
  </si>
  <si>
    <t>‐</t>
  </si>
  <si>
    <t>－</t>
  </si>
  <si>
    <t>当該施策に係る委託調査は、一般競争入札にて実施し、複数事業者が入札に参加すること等により、経費の削減に努めた。また、作業の進捗状況についても、調査期間中において少なくとも週１回以上は事業者からの報告を受けることとし、調査の適正な監督に努めた。なお、個々の委託調査の概要及び成果については、以下のとおりである。
・「国立大学附属病院・国公立病院等における医業未収金の徴収手法等に関する調査」においては、医療費の取漏れ防止策、国民健康保険、生活保護や高額医療費等の受給支援等福祉的配慮としての患者相談・患者サービスの視点、更には外部委託の状況について、過去の市場化テストの実施状況を踏まえ、その現状把握を行った。更に先進的な取組を行っている病院へのヒアリング調査や業務委託先である弁護士等への調査を実施し、更なる経営改善のための有効方策を検討・提示した。調査結果については、内閣府のHPに掲載するとともにメールマガジンを発出、冊子については文部科学省及び厚生労働省並びに全国すべての国立大学附属病院、国立病院、労災病院（222病院）に加え、大学団体や病院団体等へも送付の上、周知を行った。更に、第９回地方公共サービス小委員会における報告を実施するなど、国立大学附属病院等公的病院における更なる経営改善の取組の推進のために活用した。
・「諸外国における公共サービス改革の取組状況に係る調査」においては、諸外国で実施されている公共サービス改革の実施状況を調査することで、諸外国の先進事例等について学ぶことにより、我が国における公共サービス改革の更なる取組の推進に資することを目的として実施した。調査の結果については、公共サービス改革法施行後の９年間の成果を総括する公共サービス改革報告書の基礎資料としたほか、当室ウェブサイトへの掲載するなど、公共サービス改革の推進のために活用した。</t>
  </si>
  <si>
    <t>今後とも、事業内容の精査、契約における競争性の確保などにより、予算の効率的執行に努める。</t>
  </si>
  <si>
    <r>
      <rPr>
        <sz val="11"/>
        <rFont val="ＭＳ Ｐゴシック"/>
        <family val="3"/>
      </rPr>
      <t>0033</t>
    </r>
  </si>
  <si>
    <r>
      <rPr>
        <sz val="11"/>
        <rFont val="ＭＳ Ｐゴシック"/>
        <family val="3"/>
      </rPr>
      <t>0022</t>
    </r>
  </si>
  <si>
    <r>
      <rPr>
        <sz val="11"/>
        <rFont val="ＭＳ Ｐゴシック"/>
        <family val="3"/>
      </rPr>
      <t>0034</t>
    </r>
  </si>
  <si>
    <r>
      <rPr>
        <sz val="11"/>
        <rFont val="ＭＳ Ｐゴシック"/>
        <family val="3"/>
      </rPr>
      <t>0037</t>
    </r>
  </si>
  <si>
    <t>A.アビームコンサルティング株式会社</t>
  </si>
  <si>
    <t>調査費</t>
  </si>
  <si>
    <t>国立大学附属病院・国公立病院等における医業未収金の徴収手法等に関する調査</t>
  </si>
  <si>
    <t>B.ワールドインテリジェンスパートナーズジャパン株式会社</t>
  </si>
  <si>
    <t>諸外国における公共サービス改革の取組状況に係る調査</t>
  </si>
  <si>
    <t>C.個人</t>
  </si>
  <si>
    <t>委員等旅費</t>
  </si>
  <si>
    <t>地方自治体における弁護士の役割に関するシンポジウム出席等</t>
  </si>
  <si>
    <t>アビームコンサルティング株式会社</t>
  </si>
  <si>
    <t>ワールドインテリジェンスパートナーズジャパン株式会社</t>
  </si>
  <si>
    <t>個人Ａ</t>
  </si>
  <si>
    <t>個人Ｂ</t>
  </si>
  <si>
    <t>個人Ｃ</t>
  </si>
  <si>
    <t>個人Ｄ</t>
  </si>
  <si>
    <t>個人Ｅ</t>
  </si>
  <si>
    <t>個人Ｆ</t>
  </si>
  <si>
    <t>個人Ｇ</t>
  </si>
  <si>
    <t>個人Ｈ</t>
  </si>
  <si>
    <t>個人Ｉ</t>
  </si>
  <si>
    <t>個人Ｊ</t>
  </si>
  <si>
    <t>個人Ｋ</t>
  </si>
  <si>
    <t>個人Ｌ</t>
  </si>
  <si>
    <t>個人Ｍ</t>
  </si>
  <si>
    <t>個人Ｎ</t>
  </si>
  <si>
    <t>個人Ｏ</t>
  </si>
  <si>
    <t>個人Ｐ</t>
  </si>
  <si>
    <t>個人Ｑ</t>
  </si>
  <si>
    <t>個人Ｒ</t>
  </si>
  <si>
    <t>個人Ｓ</t>
  </si>
  <si>
    <t>地方自治体における弁護士の役割に関するシンポジウム出席等</t>
  </si>
  <si>
    <t>公金債権回収の民間委託に関する意見交換等</t>
  </si>
  <si>
    <t>窓口業務の市場化テストについてのヒアリング及び意見交換等</t>
  </si>
  <si>
    <t>国立大学附属病院等における医業未収金の徴収手法等技術審査会</t>
  </si>
  <si>
    <t>公共サービス改革に関する打ち合わせ</t>
  </si>
  <si>
    <t>「諸外国における公共サービス改革の取組み状況調査」技術審査会</t>
  </si>
  <si>
    <t>・昨今の厳しい財政事情の中においては、国民に対して、より良質かつ低廉な公共サービスを提供することを目的とした公共サービス改革を推進することは、喫緊かつ重要な課題であり、優先度が高い事業である。
・公共サービス改革を推進するに当たっては、公共サービス改革法における制度や仕組みの整備、見直し等を行う必要があるところ、これは同法を所管している国において実施すべきである。</t>
  </si>
  <si>
    <t>同上</t>
  </si>
  <si>
    <t>１１　競争の導入による公共サービスの改革の推進
（公共サービス改革基本方針含む）（政策４－施策⑥）</t>
  </si>
  <si>
    <t>0020</t>
  </si>
  <si>
    <t>・当該年度の政策課題への対応に即した費目・使途に限定されている。</t>
  </si>
  <si>
    <t>・当該事業に係る委託調査は、原則として一般競争入札にて実施し、複数業者が入札に参加すること等により競争性の確保、経費の削減に努めている。</t>
  </si>
  <si>
    <t>・市場化テスト対象事業の新プロセス等の移行件数は増えており、成果目標に見合った成果実績となっている。</t>
  </si>
  <si>
    <t>・実施件数は見込件数に見合っている。</t>
  </si>
  <si>
    <t>・当該事業に係る委託調査の成果については、公共サービス改革の推進のための基礎資料として活用している。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</si>
</sst>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3"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0" xfId="0" applyFont="1" applyFill="1" applyBorder="1" applyAlignment="1">
      <alignment horizontal="center" vertical="center" wrapText="1"/>
    </xf>
    <xf numFmtId="0" fontId="17" fillId="0" borderId="104"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1"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1" xfId="0" applyFont="1" applyFill="1" applyBorder="1" applyAlignment="1">
      <alignment horizontal="center" vertical="center"/>
    </xf>
    <xf numFmtId="0" fontId="0" fillId="0" borderId="106"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7"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0"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0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9" xfId="0" applyFont="1" applyBorder="1" applyAlignment="1" applyProtection="1">
      <alignment vertical="center" textRotation="255"/>
      <protection locked="0"/>
    </xf>
    <xf numFmtId="0" fontId="0" fillId="34" borderId="11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1"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6"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4"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17"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5"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117"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18" xfId="0" applyFont="1" applyFill="1" applyBorder="1" applyAlignment="1">
      <alignment vertical="center" wrapText="1"/>
    </xf>
    <xf numFmtId="0" fontId="0" fillId="34" borderId="119" xfId="0" applyFont="1" applyFill="1" applyBorder="1" applyAlignment="1">
      <alignment vertical="center" wrapText="1"/>
    </xf>
    <xf numFmtId="0" fontId="0" fillId="34" borderId="119"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1" xfId="0" applyFill="1" applyBorder="1" applyAlignment="1" applyProtection="1">
      <alignment horizontal="left" vertical="center" wrapText="1"/>
      <protection locked="0"/>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2" xfId="0" applyBorder="1" applyAlignment="1">
      <alignment horizontal="center" vertical="center" textRotation="255"/>
    </xf>
    <xf numFmtId="0" fontId="0" fillId="0" borderId="121"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0" xfId="65" applyFont="1" applyFill="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1"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1"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08"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1"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140</xdr:row>
      <xdr:rowOff>142875</xdr:rowOff>
    </xdr:from>
    <xdr:to>
      <xdr:col>44</xdr:col>
      <xdr:colOff>95250</xdr:colOff>
      <xdr:row>151</xdr:row>
      <xdr:rowOff>142875</xdr:rowOff>
    </xdr:to>
    <xdr:grpSp>
      <xdr:nvGrpSpPr>
        <xdr:cNvPr id="1" name="グループ化 23"/>
        <xdr:cNvGrpSpPr>
          <a:grpSpLocks/>
        </xdr:cNvGrpSpPr>
      </xdr:nvGrpSpPr>
      <xdr:grpSpPr>
        <a:xfrm>
          <a:off x="2114550" y="34499550"/>
          <a:ext cx="6781800" cy="3876675"/>
          <a:chOff x="2062847" y="29842691"/>
          <a:chExt cx="6824783" cy="3896658"/>
        </a:xfrm>
        <a:solidFill>
          <a:srgbClr val="FFFFFF"/>
        </a:solidFill>
      </xdr:grpSpPr>
      <xdr:sp>
        <xdr:nvSpPr>
          <xdr:cNvPr id="2" name="大かっこ 5"/>
          <xdr:cNvSpPr>
            <a:spLocks/>
          </xdr:cNvSpPr>
        </xdr:nvSpPr>
        <xdr:spPr>
          <a:xfrm>
            <a:off x="2062847" y="31001947"/>
            <a:ext cx="2156631" cy="37018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25"/>
          <xdr:cNvGrpSpPr>
            <a:grpSpLocks/>
          </xdr:cNvGrpSpPr>
        </xdr:nvGrpSpPr>
        <xdr:grpSpPr>
          <a:xfrm>
            <a:off x="2091852" y="29842691"/>
            <a:ext cx="6795778" cy="3896658"/>
            <a:chOff x="2091725" y="29842691"/>
            <a:chExt cx="6795905" cy="3896658"/>
          </a:xfrm>
          <a:solidFill>
            <a:srgbClr val="FFFFFF"/>
          </a:solidFill>
        </xdr:grpSpPr>
        <xdr:sp>
          <xdr:nvSpPr>
            <xdr:cNvPr id="4" name="テキスト ボックス 7"/>
            <xdr:cNvSpPr txBox="1">
              <a:spLocks noChangeArrowheads="1"/>
            </xdr:cNvSpPr>
          </xdr:nvSpPr>
          <xdr:spPr>
            <a:xfrm>
              <a:off x="2091725" y="30146630"/>
              <a:ext cx="2116924" cy="63710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15</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テキスト ボックス 8"/>
            <xdr:cNvSpPr txBox="1">
              <a:spLocks noChangeArrowheads="1"/>
            </xdr:cNvSpPr>
          </xdr:nvSpPr>
          <xdr:spPr>
            <a:xfrm>
              <a:off x="2225944" y="32208937"/>
              <a:ext cx="1790721" cy="70334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 </a:t>
              </a:r>
              <a:r>
                <a:rPr lang="en-US" cap="none" sz="1100" b="0" i="0" u="none" baseline="0">
                  <a:solidFill>
                    <a:srgbClr val="000000"/>
                  </a:solidFill>
                  <a:latin typeface="ＭＳ Ｐゴシック"/>
                  <a:ea typeface="ＭＳ Ｐゴシック"/>
                  <a:cs typeface="ＭＳ Ｐゴシック"/>
                </a:rPr>
                <a:t>諸謝金、職員旅費、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テキスト ボックス 9"/>
            <xdr:cNvSpPr txBox="1">
              <a:spLocks noChangeArrowheads="1"/>
            </xdr:cNvSpPr>
          </xdr:nvSpPr>
          <xdr:spPr>
            <a:xfrm>
              <a:off x="6655175" y="30118380"/>
              <a:ext cx="2203572" cy="69360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アビームコンサルティング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直線矢印コネクタ 10"/>
            <xdr:cNvSpPr>
              <a:spLocks/>
            </xdr:cNvSpPr>
          </xdr:nvSpPr>
          <xdr:spPr>
            <a:xfrm>
              <a:off x="4208649" y="30470053"/>
              <a:ext cx="244482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11"/>
            <xdr:cNvSpPr>
              <a:spLocks/>
            </xdr:cNvSpPr>
          </xdr:nvSpPr>
          <xdr:spPr>
            <a:xfrm>
              <a:off x="3109412" y="31446166"/>
              <a:ext cx="1699" cy="73452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カギ線コネクタ 12"/>
            <xdr:cNvSpPr>
              <a:spLocks/>
            </xdr:cNvSpPr>
          </xdr:nvSpPr>
          <xdr:spPr>
            <a:xfrm rot="16200000" flipH="1">
              <a:off x="5518560" y="30479795"/>
              <a:ext cx="1145110" cy="1862603"/>
            </a:xfrm>
            <a:prstGeom prst="bentConnector3">
              <a:avLst>
                <a:gd name="adj" fmla="val 99837"/>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3"/>
            <xdr:cNvSpPr txBox="1">
              <a:spLocks noChangeArrowheads="1"/>
            </xdr:cNvSpPr>
          </xdr:nvSpPr>
          <xdr:spPr>
            <a:xfrm>
              <a:off x="6663670" y="32000465"/>
              <a:ext cx="2184883" cy="71308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ワールドインテリジェンス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パートナーズジャパン株式会社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14"/>
            <xdr:cNvSpPr txBox="1">
              <a:spLocks noChangeArrowheads="1"/>
            </xdr:cNvSpPr>
          </xdr:nvSpPr>
          <xdr:spPr>
            <a:xfrm>
              <a:off x="6626293" y="29842691"/>
              <a:ext cx="2040470" cy="22795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2" name="テキスト ボックス 15"/>
            <xdr:cNvSpPr txBox="1">
              <a:spLocks noChangeArrowheads="1"/>
            </xdr:cNvSpPr>
          </xdr:nvSpPr>
          <xdr:spPr>
            <a:xfrm>
              <a:off x="6626293" y="31734518"/>
              <a:ext cx="2040470" cy="21821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ＭＳ Ｐゴシック"/>
                  <a:ea typeface="ＭＳ Ｐゴシック"/>
                  <a:cs typeface="ＭＳ Ｐゴシック"/>
                </a:rPr>
                <a:t>】</a:t>
              </a:r>
            </a:p>
          </xdr:txBody>
        </xdr:sp>
        <xdr:grpSp>
          <xdr:nvGrpSpPr>
            <xdr:cNvPr id="13" name="グループ化 40"/>
            <xdr:cNvGrpSpPr>
              <a:grpSpLocks/>
            </xdr:cNvGrpSpPr>
          </xdr:nvGrpSpPr>
          <xdr:grpSpPr>
            <a:xfrm>
              <a:off x="6634787" y="30925962"/>
              <a:ext cx="2252843" cy="645871"/>
              <a:chOff x="6631619" y="30923966"/>
              <a:chExt cx="2254432" cy="649985"/>
            </a:xfrm>
            <a:solidFill>
              <a:srgbClr val="FFFFFF"/>
            </a:solidFill>
          </xdr:grpSpPr>
          <xdr:sp>
            <xdr:nvSpPr>
              <xdr:cNvPr id="14" name="大かっこ 20"/>
              <xdr:cNvSpPr>
                <a:spLocks/>
              </xdr:cNvSpPr>
            </xdr:nvSpPr>
            <xdr:spPr>
              <a:xfrm>
                <a:off x="6631619" y="30923966"/>
                <a:ext cx="2254432" cy="61179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21"/>
              <xdr:cNvSpPr txBox="1">
                <a:spLocks noChangeArrowheads="1"/>
              </xdr:cNvSpPr>
            </xdr:nvSpPr>
            <xdr:spPr>
              <a:xfrm>
                <a:off x="6689107" y="30933391"/>
                <a:ext cx="2177218" cy="64056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国立大学附属病院・国公立病院等における医業未収金の徴収手法等に関する調査</a:t>
                </a:r>
              </a:p>
            </xdr:txBody>
          </xdr:sp>
        </xdr:grpSp>
        <xdr:grpSp>
          <xdr:nvGrpSpPr>
            <xdr:cNvPr id="16" name="グループ化 41"/>
            <xdr:cNvGrpSpPr>
              <a:grpSpLocks/>
            </xdr:cNvGrpSpPr>
          </xdr:nvGrpSpPr>
          <xdr:grpSpPr>
            <a:xfrm>
              <a:off x="6626293" y="32808048"/>
              <a:ext cx="2252843" cy="931301"/>
              <a:chOff x="6540011" y="30918780"/>
              <a:chExt cx="2253187" cy="936690"/>
            </a:xfrm>
            <a:solidFill>
              <a:srgbClr val="FFFFFF"/>
            </a:solidFill>
          </xdr:grpSpPr>
          <xdr:sp>
            <xdr:nvSpPr>
              <xdr:cNvPr id="17" name="大かっこ 18"/>
              <xdr:cNvSpPr>
                <a:spLocks/>
              </xdr:cNvSpPr>
            </xdr:nvSpPr>
            <xdr:spPr>
              <a:xfrm>
                <a:off x="6540011" y="30918780"/>
                <a:ext cx="2253187" cy="55756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テキスト ボックス 19"/>
              <xdr:cNvSpPr txBox="1">
                <a:spLocks noChangeArrowheads="1"/>
              </xdr:cNvSpPr>
            </xdr:nvSpPr>
            <xdr:spPr>
              <a:xfrm>
                <a:off x="6607043" y="31042891"/>
                <a:ext cx="2147287" cy="81257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諸外国における公共サービス改革の取組状況に係る調査</a:t>
                </a:r>
              </a:p>
            </xdr:txBody>
          </xdr:sp>
        </xdr:grpSp>
      </xdr:grpSp>
    </xdr:grpSp>
    <xdr:clientData/>
  </xdr:twoCellAnchor>
  <xdr:twoCellAnchor>
    <xdr:from>
      <xdr:col>10</xdr:col>
      <xdr:colOff>200025</xdr:colOff>
      <xdr:row>143</xdr:row>
      <xdr:rowOff>219075</xdr:rowOff>
    </xdr:from>
    <xdr:to>
      <xdr:col>21</xdr:col>
      <xdr:colOff>76200</xdr:colOff>
      <xdr:row>145</xdr:row>
      <xdr:rowOff>123825</xdr:rowOff>
    </xdr:to>
    <xdr:sp>
      <xdr:nvSpPr>
        <xdr:cNvPr id="19" name="テキスト ボックス 22"/>
        <xdr:cNvSpPr txBox="1">
          <a:spLocks noChangeArrowheads="1"/>
        </xdr:cNvSpPr>
      </xdr:nvSpPr>
      <xdr:spPr>
        <a:xfrm>
          <a:off x="2200275" y="35633025"/>
          <a:ext cx="207645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競争の導入による公共サービスの改革の推進</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M501" sqref="M50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0" t="s">
        <v>0</v>
      </c>
      <c r="AK2" s="480"/>
      <c r="AL2" s="480"/>
      <c r="AM2" s="480"/>
      <c r="AN2" s="480"/>
      <c r="AO2" s="480"/>
      <c r="AP2" s="480"/>
      <c r="AQ2" s="97" t="s">
        <v>377</v>
      </c>
      <c r="AR2" s="97"/>
      <c r="AS2" s="59">
        <f>IF(OR(AQ2="　",AQ2=""),"","-")</f>
      </c>
      <c r="AT2" s="98">
        <v>18</v>
      </c>
      <c r="AU2" s="98"/>
      <c r="AV2" s="60">
        <f>IF(AW2="","","-")</f>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378</v>
      </c>
      <c r="AK3" s="290"/>
      <c r="AL3" s="290"/>
      <c r="AM3" s="290"/>
      <c r="AN3" s="290"/>
      <c r="AO3" s="290"/>
      <c r="AP3" s="290"/>
      <c r="AQ3" s="290"/>
      <c r="AR3" s="290"/>
      <c r="AS3" s="290"/>
      <c r="AT3" s="290"/>
      <c r="AU3" s="290"/>
      <c r="AV3" s="290"/>
      <c r="AW3" s="290"/>
      <c r="AX3" s="36" t="s">
        <v>91</v>
      </c>
    </row>
    <row r="4" spans="1:50" ht="24.75" customHeight="1">
      <c r="A4" s="508" t="s">
        <v>30</v>
      </c>
      <c r="B4" s="509"/>
      <c r="C4" s="509"/>
      <c r="D4" s="509"/>
      <c r="E4" s="509"/>
      <c r="F4" s="509"/>
      <c r="G4" s="482" t="s">
        <v>379</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c r="A5" s="492" t="s">
        <v>93</v>
      </c>
      <c r="B5" s="493"/>
      <c r="C5" s="493"/>
      <c r="D5" s="493"/>
      <c r="E5" s="493"/>
      <c r="F5" s="494"/>
      <c r="G5" s="316" t="s">
        <v>207</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39" customHeight="1">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450</v>
      </c>
      <c r="AF6" s="517"/>
      <c r="AG6" s="517"/>
      <c r="AH6" s="517"/>
      <c r="AI6" s="517"/>
      <c r="AJ6" s="517"/>
      <c r="AK6" s="517"/>
      <c r="AL6" s="517"/>
      <c r="AM6" s="517"/>
      <c r="AN6" s="517"/>
      <c r="AO6" s="517"/>
      <c r="AP6" s="517"/>
      <c r="AQ6" s="115"/>
      <c r="AR6" s="115"/>
      <c r="AS6" s="115"/>
      <c r="AT6" s="115"/>
      <c r="AU6" s="115"/>
      <c r="AV6" s="115"/>
      <c r="AW6" s="115"/>
      <c r="AX6" s="518"/>
    </row>
    <row r="7" spans="1:50" ht="49.5" customHeight="1">
      <c r="A7" s="438" t="s">
        <v>25</v>
      </c>
      <c r="B7" s="439"/>
      <c r="C7" s="439"/>
      <c r="D7" s="439"/>
      <c r="E7" s="439"/>
      <c r="F7" s="439"/>
      <c r="G7" s="440" t="s">
        <v>383</v>
      </c>
      <c r="H7" s="441"/>
      <c r="I7" s="441"/>
      <c r="J7" s="441"/>
      <c r="K7" s="441"/>
      <c r="L7" s="441"/>
      <c r="M7" s="441"/>
      <c r="N7" s="441"/>
      <c r="O7" s="441"/>
      <c r="P7" s="441"/>
      <c r="Q7" s="441"/>
      <c r="R7" s="441"/>
      <c r="S7" s="441"/>
      <c r="T7" s="441"/>
      <c r="U7" s="441"/>
      <c r="V7" s="442"/>
      <c r="W7" s="442"/>
      <c r="X7" s="442"/>
      <c r="Y7" s="443" t="s">
        <v>5</v>
      </c>
      <c r="Z7" s="384"/>
      <c r="AA7" s="384"/>
      <c r="AB7" s="384"/>
      <c r="AC7" s="384"/>
      <c r="AD7" s="386"/>
      <c r="AE7" s="444" t="s">
        <v>384</v>
      </c>
      <c r="AF7" s="445"/>
      <c r="AG7" s="445"/>
      <c r="AH7" s="445"/>
      <c r="AI7" s="445"/>
      <c r="AJ7" s="445"/>
      <c r="AK7" s="445"/>
      <c r="AL7" s="445"/>
      <c r="AM7" s="445"/>
      <c r="AN7" s="445"/>
      <c r="AO7" s="445"/>
      <c r="AP7" s="445"/>
      <c r="AQ7" s="445"/>
      <c r="AR7" s="445"/>
      <c r="AS7" s="445"/>
      <c r="AT7" s="445"/>
      <c r="AU7" s="445"/>
      <c r="AV7" s="445"/>
      <c r="AW7" s="445"/>
      <c r="AX7" s="446"/>
    </row>
    <row r="8" spans="1:50" ht="52.5" customHeight="1">
      <c r="A8" s="346" t="s">
        <v>308</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c r="A10" s="447" t="s">
        <v>36</v>
      </c>
      <c r="B10" s="448"/>
      <c r="C10" s="448"/>
      <c r="D10" s="448"/>
      <c r="E10" s="448"/>
      <c r="F10" s="448"/>
      <c r="G10" s="476" t="s">
        <v>387</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c r="A13" s="453"/>
      <c r="B13" s="454"/>
      <c r="C13" s="454"/>
      <c r="D13" s="454"/>
      <c r="E13" s="454"/>
      <c r="F13" s="455"/>
      <c r="G13" s="464" t="s">
        <v>7</v>
      </c>
      <c r="H13" s="465"/>
      <c r="I13" s="470" t="s">
        <v>8</v>
      </c>
      <c r="J13" s="471"/>
      <c r="K13" s="471"/>
      <c r="L13" s="471"/>
      <c r="M13" s="471"/>
      <c r="N13" s="471"/>
      <c r="O13" s="472"/>
      <c r="P13" s="62">
        <v>27.203</v>
      </c>
      <c r="Q13" s="63"/>
      <c r="R13" s="63"/>
      <c r="S13" s="63"/>
      <c r="T13" s="63"/>
      <c r="U13" s="63"/>
      <c r="V13" s="64"/>
      <c r="W13" s="62">
        <v>22.243</v>
      </c>
      <c r="X13" s="63"/>
      <c r="Y13" s="63"/>
      <c r="Z13" s="63"/>
      <c r="AA13" s="63"/>
      <c r="AB13" s="63"/>
      <c r="AC13" s="64"/>
      <c r="AD13" s="62">
        <v>19.65</v>
      </c>
      <c r="AE13" s="63"/>
      <c r="AF13" s="63"/>
      <c r="AG13" s="63"/>
      <c r="AH13" s="63"/>
      <c r="AI13" s="63"/>
      <c r="AJ13" s="64"/>
      <c r="AK13" s="62">
        <v>18.238</v>
      </c>
      <c r="AL13" s="63"/>
      <c r="AM13" s="63"/>
      <c r="AN13" s="63"/>
      <c r="AO13" s="63"/>
      <c r="AP13" s="63"/>
      <c r="AQ13" s="64"/>
      <c r="AR13" s="661"/>
      <c r="AS13" s="662"/>
      <c r="AT13" s="662"/>
      <c r="AU13" s="662"/>
      <c r="AV13" s="662"/>
      <c r="AW13" s="662"/>
      <c r="AX13" s="663"/>
    </row>
    <row r="14" spans="1:50" ht="21" customHeight="1">
      <c r="A14" s="453"/>
      <c r="B14" s="454"/>
      <c r="C14" s="454"/>
      <c r="D14" s="454"/>
      <c r="E14" s="454"/>
      <c r="F14" s="455"/>
      <c r="G14" s="466"/>
      <c r="H14" s="467"/>
      <c r="I14" s="334" t="s">
        <v>9</v>
      </c>
      <c r="J14" s="461"/>
      <c r="K14" s="461"/>
      <c r="L14" s="461"/>
      <c r="M14" s="461"/>
      <c r="N14" s="461"/>
      <c r="O14" s="462"/>
      <c r="P14" s="62">
        <v>-0.017</v>
      </c>
      <c r="Q14" s="63"/>
      <c r="R14" s="63"/>
      <c r="S14" s="63"/>
      <c r="T14" s="63"/>
      <c r="U14" s="63"/>
      <c r="V14" s="64"/>
      <c r="W14" s="62" t="s">
        <v>388</v>
      </c>
      <c r="X14" s="63"/>
      <c r="Y14" s="63"/>
      <c r="Z14" s="63"/>
      <c r="AA14" s="63"/>
      <c r="AB14" s="63"/>
      <c r="AC14" s="64"/>
      <c r="AD14" s="62" t="s">
        <v>388</v>
      </c>
      <c r="AE14" s="63"/>
      <c r="AF14" s="63"/>
      <c r="AG14" s="63"/>
      <c r="AH14" s="63"/>
      <c r="AI14" s="63"/>
      <c r="AJ14" s="64"/>
      <c r="AK14" s="62" t="s">
        <v>388</v>
      </c>
      <c r="AL14" s="63"/>
      <c r="AM14" s="63"/>
      <c r="AN14" s="63"/>
      <c r="AO14" s="63"/>
      <c r="AP14" s="63"/>
      <c r="AQ14" s="64"/>
      <c r="AR14" s="659"/>
      <c r="AS14" s="659"/>
      <c r="AT14" s="659"/>
      <c r="AU14" s="659"/>
      <c r="AV14" s="659"/>
      <c r="AW14" s="659"/>
      <c r="AX14" s="660"/>
    </row>
    <row r="15" spans="1:50" ht="21" customHeight="1">
      <c r="A15" s="453"/>
      <c r="B15" s="454"/>
      <c r="C15" s="454"/>
      <c r="D15" s="454"/>
      <c r="E15" s="454"/>
      <c r="F15" s="455"/>
      <c r="G15" s="466"/>
      <c r="H15" s="467"/>
      <c r="I15" s="334" t="s">
        <v>62</v>
      </c>
      <c r="J15" s="335"/>
      <c r="K15" s="335"/>
      <c r="L15" s="335"/>
      <c r="M15" s="335"/>
      <c r="N15" s="335"/>
      <c r="O15" s="336"/>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t="s">
        <v>388</v>
      </c>
      <c r="AS15" s="63"/>
      <c r="AT15" s="63"/>
      <c r="AU15" s="63"/>
      <c r="AV15" s="63"/>
      <c r="AW15" s="63"/>
      <c r="AX15" s="658"/>
    </row>
    <row r="16" spans="1:50" ht="21" customHeight="1">
      <c r="A16" s="453"/>
      <c r="B16" s="454"/>
      <c r="C16" s="454"/>
      <c r="D16" s="454"/>
      <c r="E16" s="454"/>
      <c r="F16" s="455"/>
      <c r="G16" s="466"/>
      <c r="H16" s="467"/>
      <c r="I16" s="334" t="s">
        <v>63</v>
      </c>
      <c r="J16" s="335"/>
      <c r="K16" s="335"/>
      <c r="L16" s="335"/>
      <c r="M16" s="335"/>
      <c r="N16" s="335"/>
      <c r="O16" s="336"/>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388</v>
      </c>
      <c r="AL16" s="63"/>
      <c r="AM16" s="63"/>
      <c r="AN16" s="63"/>
      <c r="AO16" s="63"/>
      <c r="AP16" s="63"/>
      <c r="AQ16" s="64"/>
      <c r="AR16" s="433"/>
      <c r="AS16" s="434"/>
      <c r="AT16" s="434"/>
      <c r="AU16" s="434"/>
      <c r="AV16" s="434"/>
      <c r="AW16" s="434"/>
      <c r="AX16" s="435"/>
    </row>
    <row r="17" spans="1:50" ht="24.75" customHeight="1">
      <c r="A17" s="453"/>
      <c r="B17" s="454"/>
      <c r="C17" s="454"/>
      <c r="D17" s="454"/>
      <c r="E17" s="454"/>
      <c r="F17" s="455"/>
      <c r="G17" s="466"/>
      <c r="H17" s="467"/>
      <c r="I17" s="334" t="s">
        <v>61</v>
      </c>
      <c r="J17" s="461"/>
      <c r="K17" s="461"/>
      <c r="L17" s="461"/>
      <c r="M17" s="461"/>
      <c r="N17" s="461"/>
      <c r="O17" s="462"/>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388</v>
      </c>
      <c r="AL17" s="63"/>
      <c r="AM17" s="63"/>
      <c r="AN17" s="63"/>
      <c r="AO17" s="63"/>
      <c r="AP17" s="63"/>
      <c r="AQ17" s="64"/>
      <c r="AR17" s="436"/>
      <c r="AS17" s="436"/>
      <c r="AT17" s="436"/>
      <c r="AU17" s="436"/>
      <c r="AV17" s="436"/>
      <c r="AW17" s="436"/>
      <c r="AX17" s="437"/>
    </row>
    <row r="18" spans="1:50" ht="24.75" customHeight="1">
      <c r="A18" s="453"/>
      <c r="B18" s="454"/>
      <c r="C18" s="454"/>
      <c r="D18" s="454"/>
      <c r="E18" s="454"/>
      <c r="F18" s="455"/>
      <c r="G18" s="468"/>
      <c r="H18" s="469"/>
      <c r="I18" s="337" t="s">
        <v>22</v>
      </c>
      <c r="J18" s="338"/>
      <c r="K18" s="338"/>
      <c r="L18" s="338"/>
      <c r="M18" s="338"/>
      <c r="N18" s="338"/>
      <c r="O18" s="339"/>
      <c r="P18" s="306">
        <f>SUM(P13:V17)</f>
        <v>27.186</v>
      </c>
      <c r="Q18" s="307"/>
      <c r="R18" s="307"/>
      <c r="S18" s="307"/>
      <c r="T18" s="307"/>
      <c r="U18" s="307"/>
      <c r="V18" s="308"/>
      <c r="W18" s="306">
        <f>SUM(W13:AC17)</f>
        <v>22.243</v>
      </c>
      <c r="X18" s="307"/>
      <c r="Y18" s="307"/>
      <c r="Z18" s="307"/>
      <c r="AA18" s="307"/>
      <c r="AB18" s="307"/>
      <c r="AC18" s="308"/>
      <c r="AD18" s="306">
        <f>SUM(AD13:AJ17)</f>
        <v>19.65</v>
      </c>
      <c r="AE18" s="307"/>
      <c r="AF18" s="307"/>
      <c r="AG18" s="307"/>
      <c r="AH18" s="307"/>
      <c r="AI18" s="307"/>
      <c r="AJ18" s="308"/>
      <c r="AK18" s="306">
        <f>SUM(AK13:AQ17)</f>
        <v>18.238</v>
      </c>
      <c r="AL18" s="307"/>
      <c r="AM18" s="307"/>
      <c r="AN18" s="307"/>
      <c r="AO18" s="307"/>
      <c r="AP18" s="307"/>
      <c r="AQ18" s="308"/>
      <c r="AR18" s="306">
        <f>SUM(AR13:AX17)</f>
        <v>0</v>
      </c>
      <c r="AS18" s="307"/>
      <c r="AT18" s="307"/>
      <c r="AU18" s="307"/>
      <c r="AV18" s="307"/>
      <c r="AW18" s="307"/>
      <c r="AX18" s="309"/>
    </row>
    <row r="19" spans="1:50" ht="24.75" customHeight="1">
      <c r="A19" s="453"/>
      <c r="B19" s="454"/>
      <c r="C19" s="454"/>
      <c r="D19" s="454"/>
      <c r="E19" s="454"/>
      <c r="F19" s="455"/>
      <c r="G19" s="303" t="s">
        <v>10</v>
      </c>
      <c r="H19" s="304"/>
      <c r="I19" s="304"/>
      <c r="J19" s="304"/>
      <c r="K19" s="304"/>
      <c r="L19" s="304"/>
      <c r="M19" s="304"/>
      <c r="N19" s="304"/>
      <c r="O19" s="304"/>
      <c r="P19" s="62">
        <v>17.779</v>
      </c>
      <c r="Q19" s="63"/>
      <c r="R19" s="63"/>
      <c r="S19" s="63"/>
      <c r="T19" s="63"/>
      <c r="U19" s="63"/>
      <c r="V19" s="64"/>
      <c r="W19" s="62">
        <v>16.17</v>
      </c>
      <c r="X19" s="63"/>
      <c r="Y19" s="63"/>
      <c r="Z19" s="63"/>
      <c r="AA19" s="63"/>
      <c r="AB19" s="63"/>
      <c r="AC19" s="64"/>
      <c r="AD19" s="62">
        <v>15.246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6"/>
      <c r="B20" s="457"/>
      <c r="C20" s="457"/>
      <c r="D20" s="457"/>
      <c r="E20" s="457"/>
      <c r="F20" s="458"/>
      <c r="G20" s="303" t="s">
        <v>11</v>
      </c>
      <c r="H20" s="304"/>
      <c r="I20" s="304"/>
      <c r="J20" s="304"/>
      <c r="K20" s="304"/>
      <c r="L20" s="304"/>
      <c r="M20" s="304"/>
      <c r="N20" s="304"/>
      <c r="O20" s="304"/>
      <c r="P20" s="311">
        <f>IF(P18=0,"-",P19/P18)</f>
        <v>0.6539763113367174</v>
      </c>
      <c r="Q20" s="311"/>
      <c r="R20" s="311"/>
      <c r="S20" s="311"/>
      <c r="T20" s="311"/>
      <c r="U20" s="311"/>
      <c r="V20" s="311"/>
      <c r="W20" s="311">
        <f>IF(W18=0,"-",W19/W18)</f>
        <v>0.7269702827855956</v>
      </c>
      <c r="X20" s="311"/>
      <c r="Y20" s="311"/>
      <c r="Z20" s="311"/>
      <c r="AA20" s="311"/>
      <c r="AB20" s="311"/>
      <c r="AC20" s="311"/>
      <c r="AD20" s="311">
        <f>IF(AD18=0,"-",AD19/AD18)</f>
        <v>0.7758778625954199</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28</v>
      </c>
      <c r="AV22" s="101"/>
      <c r="AW22" s="99" t="s">
        <v>355</v>
      </c>
      <c r="AX22" s="100"/>
    </row>
    <row r="23" spans="1:50" ht="35.25" customHeight="1">
      <c r="A23" s="207"/>
      <c r="B23" s="205"/>
      <c r="C23" s="205"/>
      <c r="D23" s="205"/>
      <c r="E23" s="205"/>
      <c r="F23" s="206"/>
      <c r="G23" s="312" t="s">
        <v>389</v>
      </c>
      <c r="H23" s="279"/>
      <c r="I23" s="279"/>
      <c r="J23" s="279"/>
      <c r="K23" s="279"/>
      <c r="L23" s="279"/>
      <c r="M23" s="279"/>
      <c r="N23" s="279"/>
      <c r="O23" s="280"/>
      <c r="P23" s="245" t="s">
        <v>390</v>
      </c>
      <c r="Q23" s="186"/>
      <c r="R23" s="186"/>
      <c r="S23" s="186"/>
      <c r="T23" s="186"/>
      <c r="U23" s="186"/>
      <c r="V23" s="186"/>
      <c r="W23" s="186"/>
      <c r="X23" s="187"/>
      <c r="Y23" s="284" t="s">
        <v>14</v>
      </c>
      <c r="Z23" s="285"/>
      <c r="AA23" s="286"/>
      <c r="AB23" s="326" t="s">
        <v>16</v>
      </c>
      <c r="AC23" s="327"/>
      <c r="AD23" s="327"/>
      <c r="AE23" s="84">
        <v>27</v>
      </c>
      <c r="AF23" s="85"/>
      <c r="AG23" s="85"/>
      <c r="AH23" s="85"/>
      <c r="AI23" s="86"/>
      <c r="AJ23" s="84">
        <v>28</v>
      </c>
      <c r="AK23" s="85"/>
      <c r="AL23" s="85"/>
      <c r="AM23" s="85"/>
      <c r="AN23" s="86"/>
      <c r="AO23" s="84">
        <v>74</v>
      </c>
      <c r="AP23" s="85"/>
      <c r="AQ23" s="85"/>
      <c r="AR23" s="85"/>
      <c r="AS23" s="86"/>
      <c r="AT23" s="217"/>
      <c r="AU23" s="217"/>
      <c r="AV23" s="217"/>
      <c r="AW23" s="217"/>
      <c r="AX23" s="218"/>
    </row>
    <row r="24" spans="1:50" ht="35.2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16</v>
      </c>
      <c r="AC24" s="327"/>
      <c r="AD24" s="327"/>
      <c r="AE24" s="84" t="s">
        <v>391</v>
      </c>
      <c r="AF24" s="85"/>
      <c r="AG24" s="85"/>
      <c r="AH24" s="85"/>
      <c r="AI24" s="86"/>
      <c r="AJ24" s="84" t="s">
        <v>391</v>
      </c>
      <c r="AK24" s="85"/>
      <c r="AL24" s="85"/>
      <c r="AM24" s="85"/>
      <c r="AN24" s="86"/>
      <c r="AO24" s="84" t="s">
        <v>391</v>
      </c>
      <c r="AP24" s="85"/>
      <c r="AQ24" s="85"/>
      <c r="AR24" s="85"/>
      <c r="AS24" s="86"/>
      <c r="AT24" s="84"/>
      <c r="AU24" s="85"/>
      <c r="AV24" s="85"/>
      <c r="AW24" s="85"/>
      <c r="AX24" s="87"/>
    </row>
    <row r="25" spans="1:50" ht="35.25" customHeight="1">
      <c r="A25" s="664"/>
      <c r="B25" s="665"/>
      <c r="C25" s="665"/>
      <c r="D25" s="665"/>
      <c r="E25" s="665"/>
      <c r="F25" s="666"/>
      <c r="G25" s="313"/>
      <c r="H25" s="314"/>
      <c r="I25" s="314"/>
      <c r="J25" s="314"/>
      <c r="K25" s="314"/>
      <c r="L25" s="314"/>
      <c r="M25" s="314"/>
      <c r="N25" s="314"/>
      <c r="O25" s="315"/>
      <c r="P25" s="188"/>
      <c r="Q25" s="188"/>
      <c r="R25" s="188"/>
      <c r="S25" s="188"/>
      <c r="T25" s="188"/>
      <c r="U25" s="188"/>
      <c r="V25" s="188"/>
      <c r="W25" s="188"/>
      <c r="X25" s="189"/>
      <c r="Y25" s="111" t="s">
        <v>15</v>
      </c>
      <c r="Z25" s="112"/>
      <c r="AA25" s="162"/>
      <c r="AB25" s="676" t="s">
        <v>359</v>
      </c>
      <c r="AC25" s="255"/>
      <c r="AD25" s="255"/>
      <c r="AE25" s="84" t="s">
        <v>391</v>
      </c>
      <c r="AF25" s="85"/>
      <c r="AG25" s="85"/>
      <c r="AH25" s="85"/>
      <c r="AI25" s="86"/>
      <c r="AJ25" s="84" t="s">
        <v>391</v>
      </c>
      <c r="AK25" s="85"/>
      <c r="AL25" s="85"/>
      <c r="AM25" s="85"/>
      <c r="AN25" s="86"/>
      <c r="AO25" s="84" t="s">
        <v>391</v>
      </c>
      <c r="AP25" s="85"/>
      <c r="AQ25" s="85"/>
      <c r="AR25" s="85"/>
      <c r="AS25" s="86"/>
      <c r="AT25" s="259"/>
      <c r="AU25" s="260"/>
      <c r="AV25" s="260"/>
      <c r="AW25" s="260"/>
      <c r="AX25" s="261"/>
    </row>
    <row r="26" spans="1:50" ht="18.75" customHeight="1" hidden="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5" t="s">
        <v>303</v>
      </c>
      <c r="AU26" s="656"/>
      <c r="AV26" s="656"/>
      <c r="AW26" s="656"/>
      <c r="AX26" s="657"/>
    </row>
    <row r="27" spans="1:50" ht="18.75" customHeight="1" hidden="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customHeight="1" hidden="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customHeight="1" hidden="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4"/>
      <c r="B30" s="665"/>
      <c r="C30" s="665"/>
      <c r="D30" s="665"/>
      <c r="E30" s="665"/>
      <c r="F30" s="666"/>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customHeight="1" hidden="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customHeight="1" hidden="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customHeight="1" hidden="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customHeight="1" hidden="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4"/>
      <c r="B35" s="665"/>
      <c r="C35" s="665"/>
      <c r="D35" s="665"/>
      <c r="E35" s="665"/>
      <c r="F35" s="666"/>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customHeight="1" hidden="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customHeight="1" hidden="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customHeight="1" hidden="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customHeight="1" hidden="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4"/>
      <c r="B40" s="665"/>
      <c r="C40" s="665"/>
      <c r="D40" s="665"/>
      <c r="E40" s="665"/>
      <c r="F40" s="666"/>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customHeight="1" hidden="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customHeight="1" hidden="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customHeight="1" hidden="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customHeight="1" hidden="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hidden="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customHeight="1" hidden="1">
      <c r="A47" s="225" t="s">
        <v>320</v>
      </c>
      <c r="B47" s="679" t="s">
        <v>317</v>
      </c>
      <c r="C47" s="227"/>
      <c r="D47" s="227"/>
      <c r="E47" s="227"/>
      <c r="F47" s="228"/>
      <c r="G47" s="617" t="s">
        <v>311</v>
      </c>
      <c r="H47" s="617"/>
      <c r="I47" s="617"/>
      <c r="J47" s="617"/>
      <c r="K47" s="617"/>
      <c r="L47" s="617"/>
      <c r="M47" s="617"/>
      <c r="N47" s="617"/>
      <c r="O47" s="617"/>
      <c r="P47" s="617"/>
      <c r="Q47" s="617"/>
      <c r="R47" s="617"/>
      <c r="S47" s="617"/>
      <c r="T47" s="617"/>
      <c r="U47" s="617"/>
      <c r="V47" s="617"/>
      <c r="W47" s="617"/>
      <c r="X47" s="617"/>
      <c r="Y47" s="617"/>
      <c r="Z47" s="617"/>
      <c r="AA47" s="684"/>
      <c r="AB47" s="616" t="s">
        <v>310</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customHeight="1" hidden="1">
      <c r="A48" s="225"/>
      <c r="B48" s="679"/>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5"/>
      <c r="B49" s="679"/>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10"/>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1"/>
    </row>
    <row r="50" spans="1:50" ht="22.5" customHeight="1" hidden="1">
      <c r="A50" s="225"/>
      <c r="B50" s="679"/>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12"/>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3"/>
    </row>
    <row r="51" spans="1:50" ht="22.5" customHeight="1" hidden="1">
      <c r="A51" s="225"/>
      <c r="B51" s="680"/>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14"/>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5"/>
    </row>
    <row r="52" spans="1:50" ht="18.75" customHeight="1" hidden="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hidden="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customHeight="1" hidden="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customHeight="1" hidden="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3"/>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customHeight="1" hidden="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customHeight="1" hidden="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customHeight="1" hidden="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customHeight="1" hidden="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customHeight="1" hidden="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customHeight="1" hidden="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customHeight="1" hidden="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50" ht="22.5" customHeight="1" hidden="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50" ht="31.5"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4" t="s">
        <v>69</v>
      </c>
      <c r="AF67" s="109"/>
      <c r="AG67" s="109"/>
      <c r="AH67" s="109"/>
      <c r="AI67" s="109"/>
      <c r="AJ67" s="654" t="s">
        <v>70</v>
      </c>
      <c r="AK67" s="109"/>
      <c r="AL67" s="109"/>
      <c r="AM67" s="109"/>
      <c r="AN67" s="109"/>
      <c r="AO67" s="654" t="s">
        <v>71</v>
      </c>
      <c r="AP67" s="109"/>
      <c r="AQ67" s="109"/>
      <c r="AR67" s="109"/>
      <c r="AS67" s="109"/>
      <c r="AT67" s="167" t="s">
        <v>74</v>
      </c>
      <c r="AU67" s="168"/>
      <c r="AV67" s="168"/>
      <c r="AW67" s="168"/>
      <c r="AX67" s="169"/>
    </row>
    <row r="68" spans="1:55" ht="30.75" customHeight="1">
      <c r="A68" s="176"/>
      <c r="B68" s="177"/>
      <c r="C68" s="177"/>
      <c r="D68" s="177"/>
      <c r="E68" s="177"/>
      <c r="F68" s="178"/>
      <c r="G68" s="245" t="s">
        <v>392</v>
      </c>
      <c r="H68" s="186"/>
      <c r="I68" s="186"/>
      <c r="J68" s="186"/>
      <c r="K68" s="186"/>
      <c r="L68" s="186"/>
      <c r="M68" s="186"/>
      <c r="N68" s="186"/>
      <c r="O68" s="186"/>
      <c r="P68" s="186"/>
      <c r="Q68" s="186"/>
      <c r="R68" s="186"/>
      <c r="S68" s="186"/>
      <c r="T68" s="186"/>
      <c r="U68" s="186"/>
      <c r="V68" s="186"/>
      <c r="W68" s="186"/>
      <c r="X68" s="187"/>
      <c r="Y68" s="323" t="s">
        <v>66</v>
      </c>
      <c r="Z68" s="324"/>
      <c r="AA68" s="325"/>
      <c r="AB68" s="193" t="s">
        <v>393</v>
      </c>
      <c r="AC68" s="194"/>
      <c r="AD68" s="195"/>
      <c r="AE68" s="84">
        <v>2</v>
      </c>
      <c r="AF68" s="85"/>
      <c r="AG68" s="85"/>
      <c r="AH68" s="85"/>
      <c r="AI68" s="86"/>
      <c r="AJ68" s="84">
        <v>2</v>
      </c>
      <c r="AK68" s="85"/>
      <c r="AL68" s="85"/>
      <c r="AM68" s="85"/>
      <c r="AN68" s="86"/>
      <c r="AO68" s="84">
        <v>2</v>
      </c>
      <c r="AP68" s="85"/>
      <c r="AQ68" s="85"/>
      <c r="AR68" s="85"/>
      <c r="AS68" s="86"/>
      <c r="AT68" s="196"/>
      <c r="AU68" s="196"/>
      <c r="AV68" s="196"/>
      <c r="AW68" s="196"/>
      <c r="AX68" s="197"/>
      <c r="AY68" s="10"/>
      <c r="AZ68" s="10"/>
      <c r="BA68" s="10"/>
      <c r="BB68" s="10"/>
      <c r="BC68" s="10"/>
    </row>
    <row r="69" spans="1:60" ht="30.7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393</v>
      </c>
      <c r="AC69" s="202"/>
      <c r="AD69" s="203"/>
      <c r="AE69" s="84">
        <v>2</v>
      </c>
      <c r="AF69" s="85"/>
      <c r="AG69" s="85"/>
      <c r="AH69" s="85"/>
      <c r="AI69" s="86"/>
      <c r="AJ69" s="84">
        <v>2</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50" ht="33" customHeight="1" hidden="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55" ht="22.5" customHeight="1" hidden="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customHeight="1" hidden="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55" ht="22.5" customHeight="1" hidden="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customHeight="1" hidden="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55" ht="22.5" customHeight="1" hidden="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customHeight="1" hidden="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55" ht="22.5" customHeight="1" hidden="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customHeight="1" hidden="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394</v>
      </c>
      <c r="H83" s="135"/>
      <c r="I83" s="135"/>
      <c r="J83" s="135"/>
      <c r="K83" s="135"/>
      <c r="L83" s="135"/>
      <c r="M83" s="135"/>
      <c r="N83" s="135"/>
      <c r="O83" s="135"/>
      <c r="P83" s="135"/>
      <c r="Q83" s="135"/>
      <c r="R83" s="135"/>
      <c r="S83" s="135"/>
      <c r="T83" s="135"/>
      <c r="U83" s="135"/>
      <c r="V83" s="135"/>
      <c r="W83" s="135"/>
      <c r="X83" s="135"/>
      <c r="Y83" s="137" t="s">
        <v>17</v>
      </c>
      <c r="Z83" s="138"/>
      <c r="AA83" s="139"/>
      <c r="AB83" s="172" t="s">
        <v>395</v>
      </c>
      <c r="AC83" s="141"/>
      <c r="AD83" s="142"/>
      <c r="AE83" s="143">
        <v>8547</v>
      </c>
      <c r="AF83" s="144"/>
      <c r="AG83" s="144"/>
      <c r="AH83" s="144"/>
      <c r="AI83" s="144"/>
      <c r="AJ83" s="143">
        <v>7897</v>
      </c>
      <c r="AK83" s="144"/>
      <c r="AL83" s="144"/>
      <c r="AM83" s="144"/>
      <c r="AN83" s="144"/>
      <c r="AO83" s="143">
        <v>7406</v>
      </c>
      <c r="AP83" s="144"/>
      <c r="AQ83" s="144"/>
      <c r="AR83" s="144"/>
      <c r="AS83" s="144"/>
      <c r="AT83" s="84">
        <v>8617</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396</v>
      </c>
      <c r="AC84" s="149"/>
      <c r="AD84" s="150"/>
      <c r="AE84" s="148" t="s">
        <v>397</v>
      </c>
      <c r="AF84" s="149"/>
      <c r="AG84" s="149"/>
      <c r="AH84" s="149"/>
      <c r="AI84" s="150"/>
      <c r="AJ84" s="148" t="s">
        <v>398</v>
      </c>
      <c r="AK84" s="149"/>
      <c r="AL84" s="149"/>
      <c r="AM84" s="149"/>
      <c r="AN84" s="150"/>
      <c r="AO84" s="148" t="s">
        <v>399</v>
      </c>
      <c r="AP84" s="149"/>
      <c r="AQ84" s="149"/>
      <c r="AR84" s="149"/>
      <c r="AS84" s="150"/>
      <c r="AT84" s="148" t="s">
        <v>400</v>
      </c>
      <c r="AU84" s="149"/>
      <c r="AV84" s="149"/>
      <c r="AW84" s="149"/>
      <c r="AX84" s="151"/>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2.5" customHeight="1">
      <c r="A98" s="369"/>
      <c r="B98" s="370"/>
      <c r="C98" s="404" t="s">
        <v>401</v>
      </c>
      <c r="D98" s="405"/>
      <c r="E98" s="405"/>
      <c r="F98" s="405"/>
      <c r="G98" s="405"/>
      <c r="H98" s="405"/>
      <c r="I98" s="405"/>
      <c r="J98" s="405"/>
      <c r="K98" s="406"/>
      <c r="L98" s="62">
        <v>0.086</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22.5" customHeight="1">
      <c r="A99" s="369"/>
      <c r="B99" s="370"/>
      <c r="C99" s="152" t="s">
        <v>402</v>
      </c>
      <c r="D99" s="153"/>
      <c r="E99" s="153"/>
      <c r="F99" s="153"/>
      <c r="G99" s="153"/>
      <c r="H99" s="153"/>
      <c r="I99" s="153"/>
      <c r="J99" s="153"/>
      <c r="K99" s="154"/>
      <c r="L99" s="62">
        <v>0.305</v>
      </c>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22.5" customHeight="1">
      <c r="A100" s="369"/>
      <c r="B100" s="370"/>
      <c r="C100" s="152" t="s">
        <v>403</v>
      </c>
      <c r="D100" s="153"/>
      <c r="E100" s="153"/>
      <c r="F100" s="153"/>
      <c r="G100" s="153"/>
      <c r="H100" s="153"/>
      <c r="I100" s="153"/>
      <c r="J100" s="153"/>
      <c r="K100" s="154"/>
      <c r="L100" s="62">
        <v>0.613</v>
      </c>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22.5" customHeight="1">
      <c r="A101" s="369"/>
      <c r="B101" s="370"/>
      <c r="C101" s="152" t="s">
        <v>404</v>
      </c>
      <c r="D101" s="153"/>
      <c r="E101" s="153"/>
      <c r="F101" s="153"/>
      <c r="G101" s="153"/>
      <c r="H101" s="153"/>
      <c r="I101" s="153"/>
      <c r="J101" s="153"/>
      <c r="K101" s="154"/>
      <c r="L101" s="62">
        <v>17.234</v>
      </c>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22.5" customHeight="1">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22.5" customHeight="1">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21" customHeight="1" thickBot="1">
      <c r="A104" s="371"/>
      <c r="B104" s="372"/>
      <c r="C104" s="361" t="s">
        <v>22</v>
      </c>
      <c r="D104" s="362"/>
      <c r="E104" s="362"/>
      <c r="F104" s="362"/>
      <c r="G104" s="362"/>
      <c r="H104" s="362"/>
      <c r="I104" s="362"/>
      <c r="J104" s="362"/>
      <c r="K104" s="363"/>
      <c r="L104" s="364">
        <f>SUM(L98:Q103)</f>
        <v>18.238000000000003</v>
      </c>
      <c r="M104" s="365"/>
      <c r="N104" s="365"/>
      <c r="O104" s="365"/>
      <c r="P104" s="365"/>
      <c r="Q104" s="366"/>
      <c r="R104" s="364">
        <f>SUM(R98:W103)</f>
        <v>0</v>
      </c>
      <c r="S104" s="365"/>
      <c r="T104" s="365"/>
      <c r="U104" s="365"/>
      <c r="V104" s="365"/>
      <c r="W104" s="366"/>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5" t="s">
        <v>38</v>
      </c>
      <c r="AH107" s="588"/>
      <c r="AI107" s="588"/>
      <c r="AJ107" s="588"/>
      <c r="AK107" s="588"/>
      <c r="AL107" s="588"/>
      <c r="AM107" s="588"/>
      <c r="AN107" s="588"/>
      <c r="AO107" s="588"/>
      <c r="AP107" s="588"/>
      <c r="AQ107" s="588"/>
      <c r="AR107" s="588"/>
      <c r="AS107" s="588"/>
      <c r="AT107" s="588"/>
      <c r="AU107" s="588"/>
      <c r="AV107" s="588"/>
      <c r="AW107" s="588"/>
      <c r="AX107" s="626"/>
    </row>
    <row r="108" spans="1:50" ht="120" customHeight="1">
      <c r="A108" s="297" t="s">
        <v>312</v>
      </c>
      <c r="B108" s="298"/>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600" t="s">
        <v>385</v>
      </c>
      <c r="AE108" s="601"/>
      <c r="AF108" s="601"/>
      <c r="AG108" s="597" t="s">
        <v>448</v>
      </c>
      <c r="AH108" s="598"/>
      <c r="AI108" s="598"/>
      <c r="AJ108" s="598"/>
      <c r="AK108" s="598"/>
      <c r="AL108" s="598"/>
      <c r="AM108" s="598"/>
      <c r="AN108" s="598"/>
      <c r="AO108" s="598"/>
      <c r="AP108" s="598"/>
      <c r="AQ108" s="598"/>
      <c r="AR108" s="598"/>
      <c r="AS108" s="598"/>
      <c r="AT108" s="598"/>
      <c r="AU108" s="598"/>
      <c r="AV108" s="598"/>
      <c r="AW108" s="598"/>
      <c r="AX108" s="599"/>
    </row>
    <row r="109" spans="1:50" ht="25.5" customHeight="1">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1" t="s">
        <v>385</v>
      </c>
      <c r="AE109" s="432"/>
      <c r="AF109" s="432"/>
      <c r="AG109" s="522" t="s">
        <v>449</v>
      </c>
      <c r="AH109" s="295"/>
      <c r="AI109" s="295"/>
      <c r="AJ109" s="295"/>
      <c r="AK109" s="295"/>
      <c r="AL109" s="295"/>
      <c r="AM109" s="295"/>
      <c r="AN109" s="295"/>
      <c r="AO109" s="295"/>
      <c r="AP109" s="295"/>
      <c r="AQ109" s="295"/>
      <c r="AR109" s="295"/>
      <c r="AS109" s="295"/>
      <c r="AT109" s="295"/>
      <c r="AU109" s="295"/>
      <c r="AV109" s="295"/>
      <c r="AW109" s="295"/>
      <c r="AX109" s="296"/>
    </row>
    <row r="110" spans="1:50" ht="25.5" customHeight="1">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385</v>
      </c>
      <c r="AE110" s="578"/>
      <c r="AF110" s="578"/>
      <c r="AG110" s="520" t="s">
        <v>449</v>
      </c>
      <c r="AH110" s="188"/>
      <c r="AI110" s="188"/>
      <c r="AJ110" s="188"/>
      <c r="AK110" s="188"/>
      <c r="AL110" s="188"/>
      <c r="AM110" s="188"/>
      <c r="AN110" s="188"/>
      <c r="AO110" s="188"/>
      <c r="AP110" s="188"/>
      <c r="AQ110" s="188"/>
      <c r="AR110" s="188"/>
      <c r="AS110" s="188"/>
      <c r="AT110" s="188"/>
      <c r="AU110" s="188"/>
      <c r="AV110" s="188"/>
      <c r="AW110" s="188"/>
      <c r="AX110" s="521"/>
    </row>
    <row r="111" spans="1:50" ht="54.75" customHeight="1">
      <c r="A111" s="542"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7" t="s">
        <v>385</v>
      </c>
      <c r="AE111" s="428"/>
      <c r="AF111" s="428"/>
      <c r="AG111" s="291" t="s">
        <v>453</v>
      </c>
      <c r="AH111" s="292"/>
      <c r="AI111" s="292"/>
      <c r="AJ111" s="292"/>
      <c r="AK111" s="292"/>
      <c r="AL111" s="292"/>
      <c r="AM111" s="292"/>
      <c r="AN111" s="292"/>
      <c r="AO111" s="292"/>
      <c r="AP111" s="292"/>
      <c r="AQ111" s="292"/>
      <c r="AR111" s="292"/>
      <c r="AS111" s="292"/>
      <c r="AT111" s="292"/>
      <c r="AU111" s="292"/>
      <c r="AV111" s="292"/>
      <c r="AW111" s="292"/>
      <c r="AX111" s="293"/>
    </row>
    <row r="112" spans="1:50" ht="18.75" customHeight="1">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1" t="s">
        <v>405</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50" ht="18.75" customHeight="1">
      <c r="A113" s="580"/>
      <c r="B113" s="581"/>
      <c r="C113" s="495"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1" t="s">
        <v>385</v>
      </c>
      <c r="AE113" s="432"/>
      <c r="AF113" s="432"/>
      <c r="AG113" s="522" t="s">
        <v>449</v>
      </c>
      <c r="AH113" s="523"/>
      <c r="AI113" s="523"/>
      <c r="AJ113" s="523"/>
      <c r="AK113" s="523"/>
      <c r="AL113" s="523"/>
      <c r="AM113" s="523"/>
      <c r="AN113" s="523"/>
      <c r="AO113" s="523"/>
      <c r="AP113" s="523"/>
      <c r="AQ113" s="523"/>
      <c r="AR113" s="523"/>
      <c r="AS113" s="523"/>
      <c r="AT113" s="523"/>
      <c r="AU113" s="523"/>
      <c r="AV113" s="523"/>
      <c r="AW113" s="523"/>
      <c r="AX113" s="524"/>
    </row>
    <row r="114" spans="1:50" ht="18.75" customHeight="1">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1" t="s">
        <v>405</v>
      </c>
      <c r="AE114" s="432"/>
      <c r="AF114" s="432"/>
      <c r="AG114" s="294"/>
      <c r="AH114" s="295"/>
      <c r="AI114" s="295"/>
      <c r="AJ114" s="295"/>
      <c r="AK114" s="295"/>
      <c r="AL114" s="295"/>
      <c r="AM114" s="295"/>
      <c r="AN114" s="295"/>
      <c r="AO114" s="295"/>
      <c r="AP114" s="295"/>
      <c r="AQ114" s="295"/>
      <c r="AR114" s="295"/>
      <c r="AS114" s="295"/>
      <c r="AT114" s="295"/>
      <c r="AU114" s="295"/>
      <c r="AV114" s="295"/>
      <c r="AW114" s="295"/>
      <c r="AX114" s="296"/>
    </row>
    <row r="115" spans="1:50" ht="34.5" customHeight="1">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1"/>
      <c r="AD115" s="431" t="s">
        <v>385</v>
      </c>
      <c r="AE115" s="432"/>
      <c r="AF115" s="432"/>
      <c r="AG115" s="522" t="s">
        <v>452</v>
      </c>
      <c r="AH115" s="523"/>
      <c r="AI115" s="523"/>
      <c r="AJ115" s="523"/>
      <c r="AK115" s="523"/>
      <c r="AL115" s="523"/>
      <c r="AM115" s="523"/>
      <c r="AN115" s="523"/>
      <c r="AO115" s="523"/>
      <c r="AP115" s="523"/>
      <c r="AQ115" s="523"/>
      <c r="AR115" s="523"/>
      <c r="AS115" s="523"/>
      <c r="AT115" s="523"/>
      <c r="AU115" s="523"/>
      <c r="AV115" s="523"/>
      <c r="AW115" s="523"/>
      <c r="AX115" s="524"/>
    </row>
    <row r="116" spans="1:64" ht="18.75" customHeight="1">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1"/>
      <c r="AD116" s="629" t="s">
        <v>405</v>
      </c>
      <c r="AE116" s="630"/>
      <c r="AF116" s="630"/>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2" ht="55.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385</v>
      </c>
      <c r="AE117" s="578"/>
      <c r="AF117" s="587"/>
      <c r="AG117" s="594" t="s">
        <v>453</v>
      </c>
      <c r="AH117" s="595"/>
      <c r="AI117" s="595"/>
      <c r="AJ117" s="595"/>
      <c r="AK117" s="595"/>
      <c r="AL117" s="595"/>
      <c r="AM117" s="595"/>
      <c r="AN117" s="595"/>
      <c r="AO117" s="595"/>
      <c r="AP117" s="595"/>
      <c r="AQ117" s="595"/>
      <c r="AR117" s="595"/>
      <c r="AS117" s="595"/>
      <c r="AT117" s="595"/>
      <c r="AU117" s="595"/>
      <c r="AV117" s="595"/>
      <c r="AW117" s="595"/>
      <c r="AX117" s="596"/>
      <c r="BG117" s="10"/>
      <c r="BH117" s="10"/>
      <c r="BI117" s="10"/>
      <c r="BJ117" s="10"/>
    </row>
    <row r="118" spans="1:50" ht="58.5" customHeight="1">
      <c r="A118" s="542" t="s">
        <v>47</v>
      </c>
      <c r="B118" s="579"/>
      <c r="C118" s="631" t="s">
        <v>81</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27" t="s">
        <v>385</v>
      </c>
      <c r="AE118" s="428"/>
      <c r="AF118" s="634"/>
      <c r="AG118" s="291" t="s">
        <v>454</v>
      </c>
      <c r="AH118" s="292"/>
      <c r="AI118" s="292"/>
      <c r="AJ118" s="292"/>
      <c r="AK118" s="292"/>
      <c r="AL118" s="292"/>
      <c r="AM118" s="292"/>
      <c r="AN118" s="292"/>
      <c r="AO118" s="292"/>
      <c r="AP118" s="292"/>
      <c r="AQ118" s="292"/>
      <c r="AR118" s="292"/>
      <c r="AS118" s="292"/>
      <c r="AT118" s="292"/>
      <c r="AU118" s="292"/>
      <c r="AV118" s="292"/>
      <c r="AW118" s="292"/>
      <c r="AX118" s="293"/>
    </row>
    <row r="119" spans="1:50" ht="30" customHeight="1">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602" t="s">
        <v>405</v>
      </c>
      <c r="AE119" s="603"/>
      <c r="AF119" s="603"/>
      <c r="AG119" s="522"/>
      <c r="AH119" s="523"/>
      <c r="AI119" s="523"/>
      <c r="AJ119" s="523"/>
      <c r="AK119" s="523"/>
      <c r="AL119" s="523"/>
      <c r="AM119" s="523"/>
      <c r="AN119" s="523"/>
      <c r="AO119" s="523"/>
      <c r="AP119" s="523"/>
      <c r="AQ119" s="523"/>
      <c r="AR119" s="523"/>
      <c r="AS119" s="523"/>
      <c r="AT119" s="523"/>
      <c r="AU119" s="523"/>
      <c r="AV119" s="523"/>
      <c r="AW119" s="523"/>
      <c r="AX119" s="524"/>
    </row>
    <row r="120" spans="1:50" ht="18" customHeight="1">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1" t="s">
        <v>385</v>
      </c>
      <c r="AE120" s="432"/>
      <c r="AF120" s="432"/>
      <c r="AG120" s="522" t="s">
        <v>455</v>
      </c>
      <c r="AH120" s="523"/>
      <c r="AI120" s="523"/>
      <c r="AJ120" s="523"/>
      <c r="AK120" s="523"/>
      <c r="AL120" s="523"/>
      <c r="AM120" s="523"/>
      <c r="AN120" s="523"/>
      <c r="AO120" s="523"/>
      <c r="AP120" s="523"/>
      <c r="AQ120" s="523"/>
      <c r="AR120" s="523"/>
      <c r="AS120" s="523"/>
      <c r="AT120" s="523"/>
      <c r="AU120" s="523"/>
      <c r="AV120" s="523"/>
      <c r="AW120" s="523"/>
      <c r="AX120" s="524"/>
    </row>
    <row r="121" spans="1:50" ht="34.5" customHeight="1">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1" t="s">
        <v>385</v>
      </c>
      <c r="AE121" s="432"/>
      <c r="AF121" s="432"/>
      <c r="AG121" s="591" t="s">
        <v>456</v>
      </c>
      <c r="AH121" s="592"/>
      <c r="AI121" s="592"/>
      <c r="AJ121" s="592"/>
      <c r="AK121" s="592"/>
      <c r="AL121" s="592"/>
      <c r="AM121" s="592"/>
      <c r="AN121" s="592"/>
      <c r="AO121" s="592"/>
      <c r="AP121" s="592"/>
      <c r="AQ121" s="592"/>
      <c r="AR121" s="592"/>
      <c r="AS121" s="592"/>
      <c r="AT121" s="592"/>
      <c r="AU121" s="592"/>
      <c r="AV121" s="592"/>
      <c r="AW121" s="592"/>
      <c r="AX121" s="593"/>
    </row>
    <row r="122" spans="1:50" ht="33" customHeight="1">
      <c r="A122" s="619" t="s">
        <v>80</v>
      </c>
      <c r="B122" s="620"/>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1"/>
      <c r="AD122" s="427" t="s">
        <v>405</v>
      </c>
      <c r="AE122" s="428"/>
      <c r="AF122" s="428"/>
      <c r="AG122" s="569" t="s">
        <v>406</v>
      </c>
      <c r="AH122" s="186"/>
      <c r="AI122" s="186"/>
      <c r="AJ122" s="186"/>
      <c r="AK122" s="186"/>
      <c r="AL122" s="186"/>
      <c r="AM122" s="186"/>
      <c r="AN122" s="186"/>
      <c r="AO122" s="186"/>
      <c r="AP122" s="186"/>
      <c r="AQ122" s="186"/>
      <c r="AR122" s="186"/>
      <c r="AS122" s="186"/>
      <c r="AT122" s="186"/>
      <c r="AU122" s="186"/>
      <c r="AV122" s="186"/>
      <c r="AW122" s="186"/>
      <c r="AX122" s="570"/>
    </row>
    <row r="123" spans="1:50" ht="15.75" customHeight="1">
      <c r="A123" s="621"/>
      <c r="B123" s="622"/>
      <c r="C123" s="648" t="s">
        <v>87</v>
      </c>
      <c r="D123" s="649"/>
      <c r="E123" s="649"/>
      <c r="F123" s="649"/>
      <c r="G123" s="649"/>
      <c r="H123" s="649"/>
      <c r="I123" s="649"/>
      <c r="J123" s="649"/>
      <c r="K123" s="649"/>
      <c r="L123" s="649"/>
      <c r="M123" s="649"/>
      <c r="N123" s="649"/>
      <c r="O123" s="650"/>
      <c r="P123" s="642" t="s">
        <v>0</v>
      </c>
      <c r="Q123" s="651"/>
      <c r="R123" s="651"/>
      <c r="S123" s="652"/>
      <c r="T123" s="641" t="s">
        <v>30</v>
      </c>
      <c r="U123" s="642"/>
      <c r="V123" s="642"/>
      <c r="W123" s="642"/>
      <c r="X123" s="642"/>
      <c r="Y123" s="642"/>
      <c r="Z123" s="642"/>
      <c r="AA123" s="642"/>
      <c r="AB123" s="642"/>
      <c r="AC123" s="642"/>
      <c r="AD123" s="642"/>
      <c r="AE123" s="642"/>
      <c r="AF123" s="643"/>
      <c r="AG123" s="571"/>
      <c r="AH123" s="267"/>
      <c r="AI123" s="267"/>
      <c r="AJ123" s="267"/>
      <c r="AK123" s="267"/>
      <c r="AL123" s="267"/>
      <c r="AM123" s="267"/>
      <c r="AN123" s="267"/>
      <c r="AO123" s="267"/>
      <c r="AP123" s="267"/>
      <c r="AQ123" s="267"/>
      <c r="AR123" s="267"/>
      <c r="AS123" s="267"/>
      <c r="AT123" s="267"/>
      <c r="AU123" s="267"/>
      <c r="AV123" s="267"/>
      <c r="AW123" s="267"/>
      <c r="AX123" s="572"/>
    </row>
    <row r="124" spans="1:50" ht="26.25" customHeight="1">
      <c r="A124" s="621"/>
      <c r="B124" s="622"/>
      <c r="C124" s="635"/>
      <c r="D124" s="636"/>
      <c r="E124" s="636"/>
      <c r="F124" s="636"/>
      <c r="G124" s="636"/>
      <c r="H124" s="636"/>
      <c r="I124" s="636"/>
      <c r="J124" s="636"/>
      <c r="K124" s="636"/>
      <c r="L124" s="636"/>
      <c r="M124" s="636"/>
      <c r="N124" s="636"/>
      <c r="O124" s="637"/>
      <c r="P124" s="644"/>
      <c r="Q124" s="644"/>
      <c r="R124" s="644"/>
      <c r="S124" s="645"/>
      <c r="T124" s="627"/>
      <c r="U124" s="295"/>
      <c r="V124" s="295"/>
      <c r="W124" s="295"/>
      <c r="X124" s="295"/>
      <c r="Y124" s="295"/>
      <c r="Z124" s="295"/>
      <c r="AA124" s="295"/>
      <c r="AB124" s="295"/>
      <c r="AC124" s="295"/>
      <c r="AD124" s="295"/>
      <c r="AE124" s="295"/>
      <c r="AF124" s="628"/>
      <c r="AG124" s="571"/>
      <c r="AH124" s="267"/>
      <c r="AI124" s="267"/>
      <c r="AJ124" s="267"/>
      <c r="AK124" s="267"/>
      <c r="AL124" s="267"/>
      <c r="AM124" s="267"/>
      <c r="AN124" s="267"/>
      <c r="AO124" s="267"/>
      <c r="AP124" s="267"/>
      <c r="AQ124" s="267"/>
      <c r="AR124" s="267"/>
      <c r="AS124" s="267"/>
      <c r="AT124" s="267"/>
      <c r="AU124" s="267"/>
      <c r="AV124" s="267"/>
      <c r="AW124" s="267"/>
      <c r="AX124" s="572"/>
    </row>
    <row r="125" spans="1:50" ht="26.25" customHeight="1">
      <c r="A125" s="623"/>
      <c r="B125" s="624"/>
      <c r="C125" s="638"/>
      <c r="D125" s="639"/>
      <c r="E125" s="639"/>
      <c r="F125" s="639"/>
      <c r="G125" s="639"/>
      <c r="H125" s="639"/>
      <c r="I125" s="639"/>
      <c r="J125" s="639"/>
      <c r="K125" s="639"/>
      <c r="L125" s="639"/>
      <c r="M125" s="639"/>
      <c r="N125" s="639"/>
      <c r="O125" s="640"/>
      <c r="P125" s="646"/>
      <c r="Q125" s="646"/>
      <c r="R125" s="646"/>
      <c r="S125" s="647"/>
      <c r="T125" s="425"/>
      <c r="U125" s="358"/>
      <c r="V125" s="358"/>
      <c r="W125" s="358"/>
      <c r="X125" s="358"/>
      <c r="Y125" s="358"/>
      <c r="Z125" s="358"/>
      <c r="AA125" s="358"/>
      <c r="AB125" s="358"/>
      <c r="AC125" s="358"/>
      <c r="AD125" s="358"/>
      <c r="AE125" s="358"/>
      <c r="AF125" s="426"/>
      <c r="AG125" s="573"/>
      <c r="AH125" s="188"/>
      <c r="AI125" s="188"/>
      <c r="AJ125" s="188"/>
      <c r="AK125" s="188"/>
      <c r="AL125" s="188"/>
      <c r="AM125" s="188"/>
      <c r="AN125" s="188"/>
      <c r="AO125" s="188"/>
      <c r="AP125" s="188"/>
      <c r="AQ125" s="188"/>
      <c r="AR125" s="188"/>
      <c r="AS125" s="188"/>
      <c r="AT125" s="188"/>
      <c r="AU125" s="188"/>
      <c r="AV125" s="188"/>
      <c r="AW125" s="188"/>
      <c r="AX125" s="521"/>
    </row>
    <row r="126" spans="1:50" ht="198" customHeight="1">
      <c r="A126" s="542" t="s">
        <v>58</v>
      </c>
      <c r="B126" s="543"/>
      <c r="C126" s="383" t="s">
        <v>64</v>
      </c>
      <c r="D126" s="565"/>
      <c r="E126" s="565"/>
      <c r="F126" s="566"/>
      <c r="G126" s="536" t="s">
        <v>407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48.75" customHeight="1" thickBot="1">
      <c r="A127" s="544"/>
      <c r="B127" s="545"/>
      <c r="C127" s="352" t="s">
        <v>68</v>
      </c>
      <c r="D127" s="353"/>
      <c r="E127" s="353"/>
      <c r="F127" s="354"/>
      <c r="G127" s="355" t="s">
        <v>408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50"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99.75"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99.75" customHeight="1" thickBot="1">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75" customHeight="1" thickBot="1">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75" customHeight="1" thickBot="1">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5" t="s">
        <v>224</v>
      </c>
      <c r="B137" s="396"/>
      <c r="C137" s="396"/>
      <c r="D137" s="396"/>
      <c r="E137" s="396"/>
      <c r="F137" s="396"/>
      <c r="G137" s="409" t="s">
        <v>409</v>
      </c>
      <c r="H137" s="410"/>
      <c r="I137" s="410"/>
      <c r="J137" s="410"/>
      <c r="K137" s="410"/>
      <c r="L137" s="410"/>
      <c r="M137" s="410"/>
      <c r="N137" s="410"/>
      <c r="O137" s="410"/>
      <c r="P137" s="411"/>
      <c r="Q137" s="396" t="s">
        <v>225</v>
      </c>
      <c r="R137" s="396"/>
      <c r="S137" s="396"/>
      <c r="T137" s="396"/>
      <c r="U137" s="396"/>
      <c r="V137" s="396"/>
      <c r="W137" s="409" t="s">
        <v>411</v>
      </c>
      <c r="X137" s="410"/>
      <c r="Y137" s="410"/>
      <c r="Z137" s="410"/>
      <c r="AA137" s="410"/>
      <c r="AB137" s="410"/>
      <c r="AC137" s="410"/>
      <c r="AD137" s="410"/>
      <c r="AE137" s="410"/>
      <c r="AF137" s="411"/>
      <c r="AG137" s="396" t="s">
        <v>226</v>
      </c>
      <c r="AH137" s="396"/>
      <c r="AI137" s="396"/>
      <c r="AJ137" s="396"/>
      <c r="AK137" s="396"/>
      <c r="AL137" s="396"/>
      <c r="AM137" s="392" t="s">
        <v>412</v>
      </c>
      <c r="AN137" s="393"/>
      <c r="AO137" s="393"/>
      <c r="AP137" s="393"/>
      <c r="AQ137" s="393"/>
      <c r="AR137" s="393"/>
      <c r="AS137" s="393"/>
      <c r="AT137" s="393"/>
      <c r="AU137" s="393"/>
      <c r="AV137" s="394"/>
      <c r="AW137" s="12"/>
      <c r="AX137" s="13"/>
    </row>
    <row r="138" spans="1:50" ht="19.5" customHeight="1" thickBot="1">
      <c r="A138" s="397" t="s">
        <v>227</v>
      </c>
      <c r="B138" s="398"/>
      <c r="C138" s="398"/>
      <c r="D138" s="398"/>
      <c r="E138" s="398"/>
      <c r="F138" s="398"/>
      <c r="G138" s="412" t="s">
        <v>451</v>
      </c>
      <c r="H138" s="413"/>
      <c r="I138" s="413"/>
      <c r="J138" s="413"/>
      <c r="K138" s="413"/>
      <c r="L138" s="413"/>
      <c r="M138" s="413"/>
      <c r="N138" s="413"/>
      <c r="O138" s="413"/>
      <c r="P138" s="414"/>
      <c r="Q138" s="398" t="s">
        <v>228</v>
      </c>
      <c r="R138" s="398"/>
      <c r="S138" s="398"/>
      <c r="T138" s="398"/>
      <c r="U138" s="398"/>
      <c r="V138" s="398"/>
      <c r="W138" s="412" t="s">
        <v>410</v>
      </c>
      <c r="X138" s="413"/>
      <c r="Y138" s="413"/>
      <c r="Z138" s="413"/>
      <c r="AA138" s="413"/>
      <c r="AB138" s="413"/>
      <c r="AC138" s="413"/>
      <c r="AD138" s="413"/>
      <c r="AE138" s="413"/>
      <c r="AF138" s="414"/>
      <c r="AG138" s="567"/>
      <c r="AH138" s="568"/>
      <c r="AI138" s="568"/>
      <c r="AJ138" s="568"/>
      <c r="AK138" s="568"/>
      <c r="AL138" s="568"/>
      <c r="AM138" s="607"/>
      <c r="AN138" s="608"/>
      <c r="AO138" s="608"/>
      <c r="AP138" s="608"/>
      <c r="AQ138" s="608"/>
      <c r="AR138" s="608"/>
      <c r="AS138" s="608"/>
      <c r="AT138" s="608"/>
      <c r="AU138" s="608"/>
      <c r="AV138" s="609"/>
      <c r="AW138" s="28"/>
      <c r="AX138" s="29"/>
    </row>
    <row r="139" spans="1:50" ht="23.2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79" t="s">
        <v>413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17"/>
      <c r="B180" s="531"/>
      <c r="C180" s="531"/>
      <c r="D180" s="531"/>
      <c r="E180" s="531"/>
      <c r="F180" s="532"/>
      <c r="G180" s="88" t="s">
        <v>414</v>
      </c>
      <c r="H180" s="89"/>
      <c r="I180" s="89"/>
      <c r="J180" s="89"/>
      <c r="K180" s="90"/>
      <c r="L180" s="91" t="s">
        <v>415</v>
      </c>
      <c r="M180" s="92"/>
      <c r="N180" s="92"/>
      <c r="O180" s="92"/>
      <c r="P180" s="92"/>
      <c r="Q180" s="92"/>
      <c r="R180" s="92"/>
      <c r="S180" s="92"/>
      <c r="T180" s="92"/>
      <c r="U180" s="92"/>
      <c r="V180" s="92"/>
      <c r="W180" s="92"/>
      <c r="X180" s="93"/>
      <c r="Y180" s="94">
        <v>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1"/>
      <c r="C191" s="531"/>
      <c r="D191" s="531"/>
      <c r="E191" s="531"/>
      <c r="F191" s="532"/>
      <c r="G191" s="379" t="s">
        <v>416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17"/>
      <c r="B193" s="531"/>
      <c r="C193" s="531"/>
      <c r="D193" s="531"/>
      <c r="E193" s="531"/>
      <c r="F193" s="532"/>
      <c r="G193" s="88" t="s">
        <v>414</v>
      </c>
      <c r="H193" s="89"/>
      <c r="I193" s="89"/>
      <c r="J193" s="89"/>
      <c r="K193" s="90"/>
      <c r="L193" s="91" t="s">
        <v>417</v>
      </c>
      <c r="M193" s="92"/>
      <c r="N193" s="92"/>
      <c r="O193" s="92"/>
      <c r="P193" s="92"/>
      <c r="Q193" s="92"/>
      <c r="R193" s="92"/>
      <c r="S193" s="92"/>
      <c r="T193" s="92"/>
      <c r="U193" s="92"/>
      <c r="V193" s="92"/>
      <c r="W193" s="92"/>
      <c r="X193" s="93"/>
      <c r="Y193" s="94">
        <v>5</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1"/>
      <c r="C204" s="531"/>
      <c r="D204" s="531"/>
      <c r="E204" s="531"/>
      <c r="F204" s="532"/>
      <c r="G204" s="379" t="s">
        <v>418</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17"/>
      <c r="B206" s="531"/>
      <c r="C206" s="531"/>
      <c r="D206" s="531"/>
      <c r="E206" s="531"/>
      <c r="F206" s="532"/>
      <c r="G206" s="88" t="s">
        <v>419</v>
      </c>
      <c r="H206" s="89"/>
      <c r="I206" s="89"/>
      <c r="J206" s="89"/>
      <c r="K206" s="90"/>
      <c r="L206" s="91" t="s">
        <v>420</v>
      </c>
      <c r="M206" s="92"/>
      <c r="N206" s="92"/>
      <c r="O206" s="92"/>
      <c r="P206" s="92"/>
      <c r="Q206" s="92"/>
      <c r="R206" s="92"/>
      <c r="S206" s="92"/>
      <c r="T206" s="92"/>
      <c r="U206" s="92"/>
      <c r="V206" s="92"/>
      <c r="W206" s="92"/>
      <c r="X206" s="93"/>
      <c r="Y206" s="94">
        <v>0.04</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0.04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1"/>
      <c r="C217" s="531"/>
      <c r="D217" s="531"/>
      <c r="E217" s="531"/>
      <c r="F217" s="532"/>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 customHeight="1">
      <c r="A236" s="103">
        <v>1</v>
      </c>
      <c r="B236" s="103">
        <v>1</v>
      </c>
      <c r="C236" s="108" t="s">
        <v>421</v>
      </c>
      <c r="D236" s="104"/>
      <c r="E236" s="104"/>
      <c r="F236" s="104"/>
      <c r="G236" s="104"/>
      <c r="H236" s="104"/>
      <c r="I236" s="104"/>
      <c r="J236" s="104"/>
      <c r="K236" s="104"/>
      <c r="L236" s="104"/>
      <c r="M236" s="108" t="s">
        <v>415</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9</v>
      </c>
      <c r="AL236" s="106"/>
      <c r="AM236" s="106"/>
      <c r="AN236" s="106"/>
      <c r="AO236" s="106"/>
      <c r="AP236" s="107"/>
      <c r="AQ236" s="108">
        <v>3</v>
      </c>
      <c r="AR236" s="104"/>
      <c r="AS236" s="104"/>
      <c r="AT236" s="104"/>
      <c r="AU236" s="105">
        <v>99.5</v>
      </c>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33.75" customHeight="1">
      <c r="A269" s="103">
        <v>1</v>
      </c>
      <c r="B269" s="103">
        <v>1</v>
      </c>
      <c r="C269" s="108" t="s">
        <v>422</v>
      </c>
      <c r="D269" s="104"/>
      <c r="E269" s="104"/>
      <c r="F269" s="104"/>
      <c r="G269" s="104"/>
      <c r="H269" s="104"/>
      <c r="I269" s="104"/>
      <c r="J269" s="104"/>
      <c r="K269" s="104"/>
      <c r="L269" s="104"/>
      <c r="M269" s="108" t="s">
        <v>417</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5</v>
      </c>
      <c r="AL269" s="106"/>
      <c r="AM269" s="106"/>
      <c r="AN269" s="106"/>
      <c r="AO269" s="106"/>
      <c r="AP269" s="107"/>
      <c r="AQ269" s="108">
        <v>3</v>
      </c>
      <c r="AR269" s="104"/>
      <c r="AS269" s="104"/>
      <c r="AT269" s="104"/>
      <c r="AU269" s="105">
        <v>62.2</v>
      </c>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8" t="s">
        <v>423</v>
      </c>
      <c r="D302" s="104"/>
      <c r="E302" s="104"/>
      <c r="F302" s="104"/>
      <c r="G302" s="104"/>
      <c r="H302" s="104"/>
      <c r="I302" s="104"/>
      <c r="J302" s="104"/>
      <c r="K302" s="104"/>
      <c r="L302" s="104"/>
      <c r="M302" s="108" t="s">
        <v>442</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0.038784</v>
      </c>
      <c r="AL302" s="106"/>
      <c r="AM302" s="106"/>
      <c r="AN302" s="106"/>
      <c r="AO302" s="106"/>
      <c r="AP302" s="107"/>
      <c r="AQ302" s="108"/>
      <c r="AR302" s="104"/>
      <c r="AS302" s="104"/>
      <c r="AT302" s="104"/>
      <c r="AU302" s="105"/>
      <c r="AV302" s="106"/>
      <c r="AW302" s="106"/>
      <c r="AX302" s="107"/>
    </row>
    <row r="303" spans="1:50" ht="24" customHeight="1">
      <c r="A303" s="103">
        <v>2</v>
      </c>
      <c r="B303" s="103">
        <v>1</v>
      </c>
      <c r="C303" s="108" t="s">
        <v>424</v>
      </c>
      <c r="D303" s="104"/>
      <c r="E303" s="104"/>
      <c r="F303" s="104"/>
      <c r="G303" s="104"/>
      <c r="H303" s="104"/>
      <c r="I303" s="104"/>
      <c r="J303" s="104"/>
      <c r="K303" s="104"/>
      <c r="L303" s="104"/>
      <c r="M303" s="108" t="s">
        <v>442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0.037644</v>
      </c>
      <c r="AL303" s="106"/>
      <c r="AM303" s="106"/>
      <c r="AN303" s="106"/>
      <c r="AO303" s="106"/>
      <c r="AP303" s="107"/>
      <c r="AQ303" s="108"/>
      <c r="AR303" s="104"/>
      <c r="AS303" s="104"/>
      <c r="AT303" s="104"/>
      <c r="AU303" s="105"/>
      <c r="AV303" s="106"/>
      <c r="AW303" s="106"/>
      <c r="AX303" s="107"/>
    </row>
    <row r="304" spans="1:50" ht="24" customHeight="1">
      <c r="A304" s="103">
        <v>3</v>
      </c>
      <c r="B304" s="103">
        <v>1</v>
      </c>
      <c r="C304" s="108" t="s">
        <v>425</v>
      </c>
      <c r="D304" s="104"/>
      <c r="E304" s="104"/>
      <c r="F304" s="104"/>
      <c r="G304" s="104"/>
      <c r="H304" s="104"/>
      <c r="I304" s="104"/>
      <c r="J304" s="104"/>
      <c r="K304" s="104"/>
      <c r="L304" s="104"/>
      <c r="M304" s="108" t="s">
        <v>443</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0.036784</v>
      </c>
      <c r="AL304" s="106"/>
      <c r="AM304" s="106"/>
      <c r="AN304" s="106"/>
      <c r="AO304" s="106"/>
      <c r="AP304" s="107"/>
      <c r="AQ304" s="108"/>
      <c r="AR304" s="104"/>
      <c r="AS304" s="104"/>
      <c r="AT304" s="104"/>
      <c r="AU304" s="105"/>
      <c r="AV304" s="106"/>
      <c r="AW304" s="106"/>
      <c r="AX304" s="107"/>
    </row>
    <row r="305" spans="1:50" ht="24" customHeight="1">
      <c r="A305" s="103">
        <v>4</v>
      </c>
      <c r="B305" s="103">
        <v>1</v>
      </c>
      <c r="C305" s="108" t="s">
        <v>426</v>
      </c>
      <c r="D305" s="104"/>
      <c r="E305" s="104"/>
      <c r="F305" s="104"/>
      <c r="G305" s="104"/>
      <c r="H305" s="104"/>
      <c r="I305" s="104"/>
      <c r="J305" s="104"/>
      <c r="K305" s="104"/>
      <c r="L305" s="104"/>
      <c r="M305" s="108" t="s">
        <v>443</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0.035474</v>
      </c>
      <c r="AL305" s="106"/>
      <c r="AM305" s="106"/>
      <c r="AN305" s="106"/>
      <c r="AO305" s="106"/>
      <c r="AP305" s="107"/>
      <c r="AQ305" s="108"/>
      <c r="AR305" s="104"/>
      <c r="AS305" s="104"/>
      <c r="AT305" s="104"/>
      <c r="AU305" s="105"/>
      <c r="AV305" s="106"/>
      <c r="AW305" s="106"/>
      <c r="AX305" s="107"/>
    </row>
    <row r="306" spans="1:50" ht="24" customHeight="1">
      <c r="A306" s="103">
        <v>5</v>
      </c>
      <c r="B306" s="103">
        <v>1</v>
      </c>
      <c r="C306" s="108" t="s">
        <v>427</v>
      </c>
      <c r="D306" s="104"/>
      <c r="E306" s="104"/>
      <c r="F306" s="104"/>
      <c r="G306" s="104"/>
      <c r="H306" s="104"/>
      <c r="I306" s="104"/>
      <c r="J306" s="104"/>
      <c r="K306" s="104"/>
      <c r="L306" s="104"/>
      <c r="M306" s="108" t="s">
        <v>443</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0.035234</v>
      </c>
      <c r="AL306" s="106"/>
      <c r="AM306" s="106"/>
      <c r="AN306" s="106"/>
      <c r="AO306" s="106"/>
      <c r="AP306" s="107"/>
      <c r="AQ306" s="108"/>
      <c r="AR306" s="104"/>
      <c r="AS306" s="104"/>
      <c r="AT306" s="104"/>
      <c r="AU306" s="105"/>
      <c r="AV306" s="106"/>
      <c r="AW306" s="106"/>
      <c r="AX306" s="107"/>
    </row>
    <row r="307" spans="1:50" ht="24" customHeight="1">
      <c r="A307" s="103">
        <v>6</v>
      </c>
      <c r="B307" s="103">
        <v>1</v>
      </c>
      <c r="C307" s="108" t="s">
        <v>428</v>
      </c>
      <c r="D307" s="104"/>
      <c r="E307" s="104"/>
      <c r="F307" s="104"/>
      <c r="G307" s="104"/>
      <c r="H307" s="104"/>
      <c r="I307" s="104"/>
      <c r="J307" s="104"/>
      <c r="K307" s="104"/>
      <c r="L307" s="104"/>
      <c r="M307" s="108" t="s">
        <v>443</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0.03145</v>
      </c>
      <c r="AL307" s="106"/>
      <c r="AM307" s="106"/>
      <c r="AN307" s="106"/>
      <c r="AO307" s="106"/>
      <c r="AP307" s="107"/>
      <c r="AQ307" s="108"/>
      <c r="AR307" s="104"/>
      <c r="AS307" s="104"/>
      <c r="AT307" s="104"/>
      <c r="AU307" s="105"/>
      <c r="AV307" s="106"/>
      <c r="AW307" s="106"/>
      <c r="AX307" s="107"/>
    </row>
    <row r="308" spans="1:50" ht="24" customHeight="1">
      <c r="A308" s="103">
        <v>7</v>
      </c>
      <c r="B308" s="103">
        <v>1</v>
      </c>
      <c r="C308" s="108" t="s">
        <v>429</v>
      </c>
      <c r="D308" s="104"/>
      <c r="E308" s="104"/>
      <c r="F308" s="104"/>
      <c r="G308" s="104"/>
      <c r="H308" s="104"/>
      <c r="I308" s="104"/>
      <c r="J308" s="104"/>
      <c r="K308" s="104"/>
      <c r="L308" s="104"/>
      <c r="M308" s="108" t="s">
        <v>443</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0.03124</v>
      </c>
      <c r="AL308" s="106"/>
      <c r="AM308" s="106"/>
      <c r="AN308" s="106"/>
      <c r="AO308" s="106"/>
      <c r="AP308" s="107"/>
      <c r="AQ308" s="108"/>
      <c r="AR308" s="104"/>
      <c r="AS308" s="104"/>
      <c r="AT308" s="104"/>
      <c r="AU308" s="105"/>
      <c r="AV308" s="106"/>
      <c r="AW308" s="106"/>
      <c r="AX308" s="107"/>
    </row>
    <row r="309" spans="1:50" ht="24" customHeight="1">
      <c r="A309" s="103">
        <v>8</v>
      </c>
      <c r="B309" s="103">
        <v>1</v>
      </c>
      <c r="C309" s="108" t="s">
        <v>430</v>
      </c>
      <c r="D309" s="104"/>
      <c r="E309" s="104"/>
      <c r="F309" s="104"/>
      <c r="G309" s="104"/>
      <c r="H309" s="104"/>
      <c r="I309" s="104"/>
      <c r="J309" s="104"/>
      <c r="K309" s="104"/>
      <c r="L309" s="104"/>
      <c r="M309" s="108" t="s">
        <v>443</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0.03107</v>
      </c>
      <c r="AL309" s="106"/>
      <c r="AM309" s="106"/>
      <c r="AN309" s="106"/>
      <c r="AO309" s="106"/>
      <c r="AP309" s="107"/>
      <c r="AQ309" s="108"/>
      <c r="AR309" s="104"/>
      <c r="AS309" s="104"/>
      <c r="AT309" s="104"/>
      <c r="AU309" s="105"/>
      <c r="AV309" s="106"/>
      <c r="AW309" s="106"/>
      <c r="AX309" s="107"/>
    </row>
    <row r="310" spans="1:50" ht="24" customHeight="1">
      <c r="A310" s="103">
        <v>9</v>
      </c>
      <c r="B310" s="103">
        <v>1</v>
      </c>
      <c r="C310" s="108" t="s">
        <v>431</v>
      </c>
      <c r="D310" s="104"/>
      <c r="E310" s="104"/>
      <c r="F310" s="104"/>
      <c r="G310" s="104"/>
      <c r="H310" s="104"/>
      <c r="I310" s="104"/>
      <c r="J310" s="104"/>
      <c r="K310" s="104"/>
      <c r="L310" s="104"/>
      <c r="M310" s="108" t="s">
        <v>444</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0.02884</v>
      </c>
      <c r="AL310" s="106"/>
      <c r="AM310" s="106"/>
      <c r="AN310" s="106"/>
      <c r="AO310" s="106"/>
      <c r="AP310" s="107"/>
      <c r="AQ310" s="108"/>
      <c r="AR310" s="104"/>
      <c r="AS310" s="104"/>
      <c r="AT310" s="104"/>
      <c r="AU310" s="105"/>
      <c r="AV310" s="106"/>
      <c r="AW310" s="106"/>
      <c r="AX310" s="107"/>
    </row>
    <row r="311" spans="1:50" ht="24" customHeight="1">
      <c r="A311" s="103">
        <v>10</v>
      </c>
      <c r="B311" s="103">
        <v>1</v>
      </c>
      <c r="C311" s="108" t="s">
        <v>432</v>
      </c>
      <c r="D311" s="104"/>
      <c r="E311" s="104"/>
      <c r="F311" s="104"/>
      <c r="G311" s="104"/>
      <c r="H311" s="104"/>
      <c r="I311" s="104"/>
      <c r="J311" s="104"/>
      <c r="K311" s="104"/>
      <c r="L311" s="104"/>
      <c r="M311" s="108" t="s">
        <v>444</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0.02634</v>
      </c>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8" t="s">
        <v>433</v>
      </c>
      <c r="D312" s="104"/>
      <c r="E312" s="104"/>
      <c r="F312" s="104"/>
      <c r="G312" s="104"/>
      <c r="H312" s="104"/>
      <c r="I312" s="104"/>
      <c r="J312" s="104"/>
      <c r="K312" s="104"/>
      <c r="L312" s="104"/>
      <c r="M312" s="108" t="s">
        <v>445</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v>0.0232</v>
      </c>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8" t="s">
        <v>434</v>
      </c>
      <c r="D313" s="104"/>
      <c r="E313" s="104"/>
      <c r="F313" s="104"/>
      <c r="G313" s="104"/>
      <c r="H313" s="104"/>
      <c r="I313" s="104"/>
      <c r="J313" s="104"/>
      <c r="K313" s="104"/>
      <c r="L313" s="104"/>
      <c r="M313" s="108" t="s">
        <v>446</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v>0.02264</v>
      </c>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8" t="s">
        <v>435</v>
      </c>
      <c r="D314" s="104"/>
      <c r="E314" s="104"/>
      <c r="F314" s="104"/>
      <c r="G314" s="104"/>
      <c r="H314" s="104"/>
      <c r="I314" s="104"/>
      <c r="J314" s="104"/>
      <c r="K314" s="104"/>
      <c r="L314" s="104"/>
      <c r="M314" s="108" t="s">
        <v>444</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0.0165</v>
      </c>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8" t="s">
        <v>436</v>
      </c>
      <c r="D315" s="104"/>
      <c r="E315" s="104"/>
      <c r="F315" s="104"/>
      <c r="G315" s="104"/>
      <c r="H315" s="104"/>
      <c r="I315" s="104"/>
      <c r="J315" s="104"/>
      <c r="K315" s="104"/>
      <c r="L315" s="104"/>
      <c r="M315" s="108" t="s">
        <v>444</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v>0.0165</v>
      </c>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8" t="s">
        <v>437</v>
      </c>
      <c r="D316" s="104"/>
      <c r="E316" s="104"/>
      <c r="F316" s="104"/>
      <c r="G316" s="104"/>
      <c r="H316" s="104"/>
      <c r="I316" s="104"/>
      <c r="J316" s="104"/>
      <c r="K316" s="104"/>
      <c r="L316" s="104"/>
      <c r="M316" s="108" t="s">
        <v>447</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v>0.0071</v>
      </c>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8" t="s">
        <v>438</v>
      </c>
      <c r="D317" s="104"/>
      <c r="E317" s="104"/>
      <c r="F317" s="104"/>
      <c r="G317" s="104"/>
      <c r="H317" s="104"/>
      <c r="I317" s="104"/>
      <c r="J317" s="104"/>
      <c r="K317" s="104"/>
      <c r="L317" s="104"/>
      <c r="M317" s="108" t="s">
        <v>443</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v>0.0045</v>
      </c>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8" t="s">
        <v>439</v>
      </c>
      <c r="D318" s="104"/>
      <c r="E318" s="104"/>
      <c r="F318" s="104"/>
      <c r="G318" s="104"/>
      <c r="H318" s="104"/>
      <c r="I318" s="104"/>
      <c r="J318" s="104"/>
      <c r="K318" s="104"/>
      <c r="L318" s="104"/>
      <c r="M318" s="108" t="s">
        <v>443</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v>0.0045</v>
      </c>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8" t="s">
        <v>440</v>
      </c>
      <c r="D319" s="104"/>
      <c r="E319" s="104"/>
      <c r="F319" s="104"/>
      <c r="G319" s="104"/>
      <c r="H319" s="104"/>
      <c r="I319" s="104"/>
      <c r="J319" s="104"/>
      <c r="K319" s="104"/>
      <c r="L319" s="104"/>
      <c r="M319" s="108" t="s">
        <v>443</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v>0.00414</v>
      </c>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8" t="s">
        <v>441</v>
      </c>
      <c r="D320" s="104"/>
      <c r="E320" s="104"/>
      <c r="F320" s="104"/>
      <c r="G320" s="104"/>
      <c r="H320" s="104"/>
      <c r="I320" s="104"/>
      <c r="J320" s="104"/>
      <c r="K320" s="104"/>
      <c r="L320" s="104"/>
      <c r="M320" s="108" t="s">
        <v>442</v>
      </c>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v>0.00262</v>
      </c>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8"/>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8"/>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8"/>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8"/>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8"/>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8"/>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8"/>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8"/>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8"/>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8"/>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8"/>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57"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W5" sqref="W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t="s">
        <v>385</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2015-06-23T09:41:31Z</dcterms:created>
  <dcterms:modified xsi:type="dcterms:W3CDTF">2015-06-30T04:56:39Z</dcterms:modified>
  <cp:category/>
  <cp:version/>
  <cp:contentType/>
  <cp:contentStatus/>
</cp:coreProperties>
</file>