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<sst xmlns="http://schemas.openxmlformats.org/spreadsheetml/2006/main" count="750" uniqueCount="445">
  <si>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</si>
  <si>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</si>
  <si>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</si>
  <si>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</si>
  <si>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</si>
  <si>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</si>
  <si>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</si>
  <si>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</si>
  <si>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</si>
  <si>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</si>
  <si>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</si>
  <si>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</si>
  <si>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</si>
  <si>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</si>
  <si>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</si>
  <si>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</si>
  <si>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</si>
  <si>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</si>
  <si>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</si>
  <si>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</si>
  <si>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</si>
  <si>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</si>
  <si>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</si>
  <si>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</si>
  <si>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</si>
  <si>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</si>
  <si>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</si>
  <si>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</si>
  <si>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</si>
  <si>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</si>
  <si>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</si>
  <si>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</si>
  <si>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</si>
  <si>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</si>
  <si>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</si>
  <si>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</si>
  <si>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</si>
  <si>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</si>
  <si>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</si>
  <si>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</si>
  <si>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</si>
  <si>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</si>
  <si>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</si>
  <si>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</si>
  <si>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</si>
  <si>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</si>
  <si>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</si>
  <si>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</si>
  <si>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</si>
  <si>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</si>
  <si>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</si>
  <si>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</si>
  <si>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</si>
  <si>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</si>
  <si>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</si>
  <si>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</si>
  <si>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</si>
  <si>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</si>
  <si>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</si>
  <si>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</si>
  <si>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</si>
  <si>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</si>
  <si>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</si>
  <si>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</si>
  <si>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</si>
  <si>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</si>
  <si>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</si>
  <si>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</si>
  <si>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</si>
  <si>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</si>
  <si>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</si>
  <si>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</si>
  <si>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</si>
  <si>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</si>
  <si>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</si>
  <si>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</si>
  <si>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</si>
  <si>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</si>
  <si>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</si>
  <si>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</si>
  <si>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</si>
  <si>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</si>
  <si>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</si>
  <si>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</si>
  <si>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</si>
  <si>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</si>
  <si>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</si>
  <si>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</si>
  <si>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</si>
  <si>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</si>
  <si>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</si>
  <si>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</si>
  <si>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</si>
  <si>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</si>
  <si>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</si>
  <si>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</si>
  <si>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</si>
  <si>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</si>
  <si>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</si>
  <si>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</si>
  <si>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</si>
  <si>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</si>
  <si>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</si>
  <si>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</si>
  <si>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</si>
  <si>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</si>
  <si>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</si>
  <si>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</si>
  <si>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</si>
  <si>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</si>
  <si>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</si>
  <si>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</si>
  <si>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</si>
  <si>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</si>
  <si>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</si>
  <si>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</si>
  <si>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</si>
  <si>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</si>
  <si>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</si>
  <si>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</si>
  <si>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</si>
  <si>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</si>
  <si>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</si>
  <si>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</si>
  <si>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</si>
  <si>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</si>
  <si>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</si>
  <si>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</si>
  <si>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</si>
  <si>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</si>
  <si>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</si>
  <si>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</si>
  <si>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</si>
  <si>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</si>
  <si>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</si>
  <si>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</si>
  <si>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</si>
  <si>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</si>
  <si>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</si>
  <si>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</si>
  <si>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</si>
  <si>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</si>
  <si>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</si>
  <si>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</si>
  <si>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</si>
  <si>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</si>
  <si>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</si>
  <si>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</si>
  <si>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</si>
  <si>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</si>
  <si>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</si>
  <si>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</si>
  <si>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</si>
  <si>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</si>
  <si>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</si>
  <si>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</si>
  <si>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</si>
  <si>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</si>
  <si>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</si>
  <si>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</si>
  <si>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</si>
  <si>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</si>
  <si>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</si>
  <si>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</si>
  <si>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</si>
  <si>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</si>
  <si>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</si>
  <si>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</si>
  <si>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</si>
  <si>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</si>
  <si>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</si>
  <si>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</si>
  <si>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</si>
  <si>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</si>
  <si>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</si>
  <si>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</si>
  <si>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</si>
  <si>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</si>
  <si>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</si>
  <si>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</si>
  <si>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</si>
  <si>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</si>
  <si>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</si>
  <si>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</si>
  <si>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</si>
  <si>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</si>
  <si>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</si>
  <si>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</si>
  <si>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</si>
  <si>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</si>
  <si>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</si>
  <si>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</si>
  <si>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</si>
  <si>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</si>
  <si>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</si>
  <si>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</si>
  <si>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</si>
  <si>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</si>
  <si>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</si>
  <si>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</si>
  <si>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</si>
  <si>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</si>
  <si>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</si>
  <si>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</si>
  <si>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</si>
  <si>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</si>
  <si>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</si>
  <si>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</si>
  <si>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</si>
  <si>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</si>
  <si>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</si>
  <si>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</si>
  <si>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</si>
  <si>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</si>
  <si>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</si>
  <si>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</si>
  <si>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</si>
  <si>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</si>
  <si>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</si>
  <si>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</si>
  <si>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</si>
  <si>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</si>
  <si>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</si>
  <si>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</si>
  <si>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</si>
  <si>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</si>
  <si>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</si>
  <si>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</si>
  <si>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</si>
  <si>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</si>
  <si>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</si>
  <si>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</si>
  <si>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</si>
  <si>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</si>
  <si>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</si>
  <si>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</si>
  <si>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</si>
  <si>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</si>
  <si>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</si>
  <si>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</si>
  <si>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</si>
  <si>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</si>
  <si>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</si>
  <si>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</si>
  <si>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</si>
  <si>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</si>
  <si>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</si>
  <si>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</si>
  <si>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</si>
  <si>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</si>
  <si>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</si>
  <si>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</si>
  <si>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</si>
  <si>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</si>
  <si>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</si>
  <si>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</si>
  <si>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</si>
  <si>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</si>
  <si>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</si>
  <si>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</si>
  <si>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</si>
  <si>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</si>
  <si>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</si>
  <si>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</si>
  <si>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</si>
  <si>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</si>
  <si>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</si>
  <si>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</si>
  <si>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</si>
  <si>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</si>
  <si>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</si>
  <si>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</si>
  <si>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</si>
  <si>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</si>
  <si>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</si>
  <si>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</si>
  <si>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</si>
  <si>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</si>
  <si>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</si>
  <si>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</si>
  <si>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</si>
  <si>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</si>
  <si>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</si>
  <si>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</si>
  <si>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</si>
  <si>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</si>
  <si>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</si>
  <si>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</si>
  <si>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</si>
  <si>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</si>
  <si>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</si>
  <si>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</si>
  <si>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</si>
  <si>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</si>
  <si>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</si>
  <si>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</si>
  <si>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</si>
  <si>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</si>
  <si>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</si>
  <si>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</si>
  <si>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</si>
  <si>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</si>
  <si>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</si>
  <si>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</si>
  <si>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</si>
  <si>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</si>
  <si>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</si>
  <si>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</si>
  <si>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</si>
  <si>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</si>
  <si>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</si>
  <si>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</si>
  <si>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</si>
  <si>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</si>
  <si>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</si>
  <si>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</si>
  <si>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</si>
  <si>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</si>
  <si>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</si>
  <si>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</si>
  <si>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</si>
  <si>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</si>
  <si>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</si>
  <si>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</si>
  <si>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</si>
  <si>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</si>
  <si>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</si>
  <si>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</si>
  <si>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</si>
  <si>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</si>
  <si>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</si>
  <si>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</si>
  <si>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</si>
  <si>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</si>
  <si>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</si>
  <si>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</si>
  <si>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</si>
  <si>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</si>
  <si>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</si>
  <si>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</si>
  <si>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</si>
  <si>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</si>
  <si>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</si>
  <si>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</si>
  <si>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</si>
  <si>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</si>
  <si>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</si>
  <si>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</si>
  <si>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</si>
  <si>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</si>
  <si>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</si>
  <si>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</si>
  <si>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</si>
  <si>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</si>
  <si>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</si>
  <si>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</si>
  <si>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</si>
  <si>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</si>
  <si>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</si>
  <si>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</si>
  <si>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</si>
  <si>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</si>
  <si>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</si>
  <si>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</si>
  <si>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</si>
  <si>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</si>
  <si>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</si>
  <si>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</si>
  <si>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</si>
  <si>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</si>
  <si>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</si>
  <si>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</si>
  <si>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</si>
  <si>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</si>
  <si>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</si>
  <si>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</si>
  <si>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</si>
  <si>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</si>
  <si>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内閣広報経費</t>
  </si>
  <si>
    <t>内閣広報室</t>
  </si>
  <si>
    <t>内閣官房組織令第３条</t>
  </si>
  <si>
    <t>○</t>
  </si>
  <si>
    <t>件</t>
  </si>
  <si>
    <t>-</t>
  </si>
  <si>
    <t>-</t>
  </si>
  <si>
    <t>-</t>
  </si>
  <si>
    <t>総理公務記録実施回数</t>
  </si>
  <si>
    <t>官房長官会見同時通訳実施回数</t>
  </si>
  <si>
    <t>回</t>
  </si>
  <si>
    <t>円</t>
  </si>
  <si>
    <t>47/30,642</t>
  </si>
  <si>
    <t>93/35,980</t>
  </si>
  <si>
    <t>29/15,992</t>
  </si>
  <si>
    <t>記録映像（百万円）／視聴件数　　　　　　　　</t>
  </si>
  <si>
    <t>同時通訳（百万円）／視聴件数</t>
  </si>
  <si>
    <t>（目）情報処理業務庁費</t>
  </si>
  <si>
    <t>（目）庁費</t>
  </si>
  <si>
    <t>0014</t>
  </si>
  <si>
    <t>0012</t>
  </si>
  <si>
    <t>0011</t>
  </si>
  <si>
    <t>‐</t>
  </si>
  <si>
    <t>人件費</t>
  </si>
  <si>
    <t>スタッフ等の人件費</t>
  </si>
  <si>
    <t>旅費</t>
  </si>
  <si>
    <t>スタッフ等の旅費</t>
  </si>
  <si>
    <t>編集費</t>
  </si>
  <si>
    <t>記録映像の編集等</t>
  </si>
  <si>
    <t>通訳士の人件費</t>
  </si>
  <si>
    <t>音響機器作業者の人件費</t>
  </si>
  <si>
    <t>C.㈱ステージ</t>
  </si>
  <si>
    <t>A.㈱毎日映画社</t>
  </si>
  <si>
    <t>㈱毎日映画社</t>
  </si>
  <si>
    <t>内閣総理大臣の諸外国訪問に係る記録映像撮影</t>
  </si>
  <si>
    <t>-</t>
  </si>
  <si>
    <t>内閣官房長官記者会見における日英同時通訳業務</t>
  </si>
  <si>
    <t>㈱ステージ</t>
  </si>
  <si>
    <t>内閣官房長官記者会見における日英同時通訳音響機器運用業務</t>
  </si>
  <si>
    <t>内閣参事官　酒田元洋
内閣参事官　金子正志</t>
  </si>
  <si>
    <t>内閣の重要施策に関する広報を首相官邸ホームページ等を通じ、迅速・正確に内外に分かりやすく伝えるために実施。</t>
  </si>
  <si>
    <t>B.㈱インターグループ</t>
  </si>
  <si>
    <t>㈱インターグループ</t>
  </si>
  <si>
    <t>首相官邸ホームページ総理外遊記録映像視聴件数</t>
  </si>
  <si>
    <t>映像視聴件数</t>
  </si>
  <si>
    <t>官房長官記者会見映像（英語版）視聴件数</t>
  </si>
  <si>
    <t>映像（英語版）視聴件数</t>
  </si>
  <si>
    <t>セキュリティ確保の観点から当室において業務委託を行うことが適当である。</t>
  </si>
  <si>
    <t>外国訪問時における総理の動向については国民の関心が高く、そのニーズを満たすこと、我が国の国際的なプレゼンスを高めるためにも記録映像を放映することは必要である。
内閣官房長官の記者会見における日英同時通訳は、内閣の重要施策に関する公式見解を発信する場であり、国際社会における対日理解促進等に有効である。</t>
  </si>
  <si>
    <t>一般競争入札を行っており競争性が確保されている。</t>
  </si>
  <si>
    <t>概ね見込みに見合ったものである。</t>
  </si>
  <si>
    <t>概ね目標に見合ったものとなっている。</t>
  </si>
  <si>
    <t>一般競争入札を行っており適正な価格となるよう努めている。
官房長官記者会見の同時通訳については必要な機材を別途調達し、コストを抑えながら実施している。</t>
  </si>
  <si>
    <t>官房長官記者会見の同時通訳については必要な機材を別途調達し、コストを抑えながら実施している。</t>
  </si>
  <si>
    <t>事業目的を達成するため必要なものに限定されている。</t>
  </si>
  <si>
    <t>一般競争入札を行っており適正な価格となるよう努めている。</t>
  </si>
  <si>
    <t>一般競争入札による調達を実施しているが、執行額が予算額を超えており、可能な範囲で仕様内容などを見直し、経費を抑える工夫をする必要がある。また、引き続き視聴件数を増やすよう外部サイトの活用等検討する。</t>
  </si>
  <si>
    <t>97/134,369</t>
  </si>
  <si>
    <t>広報を迅速・正確に内外にわかりやすく伝えるための映像記録等を作成するには相当な技量・経験が求められるため専門業者に委託することが適切である。</t>
  </si>
  <si>
    <t>35/11,772</t>
  </si>
  <si>
    <t>内閣における重要施策を国内外に迅速かつ正確に情報発信を行うための記録撮影業務及び同時通訳業務については大変有益であると考えている。</t>
  </si>
  <si>
    <t>26/34,563</t>
  </si>
  <si>
    <t>36/40,000</t>
  </si>
  <si>
    <t>55/20,000</t>
  </si>
  <si>
    <t xml:space="preserve">  総理の外国訪問では、我が国を代表し各国首脳との会談を行う国際会議に多く出席することから、内閣の重要政策を広く国民に広報するために記録映像を作成することは重要である。また、国際会議等におけるセキュリティを確保しながら、経費を抑えるため一般競争入札により、国において撮影業務を専門業者に外注し、映像等の編集を行い政府広報インターネットテレビや首相官邸ホームページを通じ国民に対して広報しているところである。
　内閣官房長官の記者会見における同時通訳業務は、国の重要施策を内外に周知するために行われる。特に、周辺諸国が自国の主張を発信するため、対外的な働きかけを強化している中で、我が国においても、国際広報の一層の強化を図るために、日々の会見において同時通訳を実施することは必要である。また、内閣官房長官の記者会見という特殊な場における同時通訳は相当な技量・経験を有する者が必要であるため、一般競争入札により専門業者に外注している。なお、経費を抑えるため、必要な機材についても別途調達し、一般競争入札により、国において専門業者に外注し、実施しているところである。</t>
  </si>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</sst>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0" xfId="0" applyFont="1" applyFill="1" applyBorder="1" applyAlignment="1">
      <alignment vertical="center" wrapText="1"/>
    </xf>
    <xf numFmtId="0" fontId="0" fillId="34" borderId="130"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140</xdr:row>
      <xdr:rowOff>38100</xdr:rowOff>
    </xdr:from>
    <xdr:to>
      <xdr:col>41</xdr:col>
      <xdr:colOff>38100</xdr:colOff>
      <xdr:row>141</xdr:row>
      <xdr:rowOff>352425</xdr:rowOff>
    </xdr:to>
    <xdr:sp>
      <xdr:nvSpPr>
        <xdr:cNvPr id="1" name="正方形/長方形 4"/>
        <xdr:cNvSpPr>
          <a:spLocks/>
        </xdr:cNvSpPr>
      </xdr:nvSpPr>
      <xdr:spPr>
        <a:xfrm>
          <a:off x="3000375" y="33423225"/>
          <a:ext cx="5238750" cy="6667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rPr>
            <a:t>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9</xdr:col>
      <xdr:colOff>152400</xdr:colOff>
      <xdr:row>144</xdr:row>
      <xdr:rowOff>352425</xdr:rowOff>
    </xdr:from>
    <xdr:to>
      <xdr:col>21</xdr:col>
      <xdr:colOff>123825</xdr:colOff>
      <xdr:row>146</xdr:row>
      <xdr:rowOff>161925</xdr:rowOff>
    </xdr:to>
    <xdr:sp>
      <xdr:nvSpPr>
        <xdr:cNvPr id="2" name="正方形/長方形 5"/>
        <xdr:cNvSpPr>
          <a:spLocks/>
        </xdr:cNvSpPr>
      </xdr:nvSpPr>
      <xdr:spPr>
        <a:xfrm>
          <a:off x="1952625" y="35147250"/>
          <a:ext cx="2371725" cy="5143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㈱毎日映画社</a:t>
          </a:r>
          <a:r>
            <a:rPr lang="en-US" cap="none" sz="1100" b="0" i="0" u="none" baseline="0">
              <a:solidFill>
                <a:srgbClr val="000000"/>
              </a:solidFill>
            </a:rPr>
            <a:t>
</a:t>
          </a:r>
          <a:r>
            <a:rPr lang="en-US" cap="none" sz="1100" b="0" i="0" u="none" baseline="0">
              <a:solidFill>
                <a:srgbClr val="000000"/>
              </a:solidFill>
            </a:rPr>
            <a:t>97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9</xdr:col>
      <xdr:colOff>133350</xdr:colOff>
      <xdr:row>143</xdr:row>
      <xdr:rowOff>352425</xdr:rowOff>
    </xdr:from>
    <xdr:to>
      <xdr:col>17</xdr:col>
      <xdr:colOff>190500</xdr:colOff>
      <xdr:row>144</xdr:row>
      <xdr:rowOff>314325</xdr:rowOff>
    </xdr:to>
    <xdr:sp>
      <xdr:nvSpPr>
        <xdr:cNvPr id="3" name="大かっこ 6"/>
        <xdr:cNvSpPr>
          <a:spLocks/>
        </xdr:cNvSpPr>
      </xdr:nvSpPr>
      <xdr:spPr>
        <a:xfrm>
          <a:off x="1933575" y="34794825"/>
          <a:ext cx="16573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152400</xdr:colOff>
      <xdr:row>146</xdr:row>
      <xdr:rowOff>314325</xdr:rowOff>
    </xdr:from>
    <xdr:to>
      <xdr:col>21</xdr:col>
      <xdr:colOff>123825</xdr:colOff>
      <xdr:row>148</xdr:row>
      <xdr:rowOff>180975</xdr:rowOff>
    </xdr:to>
    <xdr:sp>
      <xdr:nvSpPr>
        <xdr:cNvPr id="4" name="大かっこ 7"/>
        <xdr:cNvSpPr>
          <a:spLocks/>
        </xdr:cNvSpPr>
      </xdr:nvSpPr>
      <xdr:spPr>
        <a:xfrm>
          <a:off x="1952625" y="35814000"/>
          <a:ext cx="23717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内閣総理大臣の諸外国訪問に係る記録映像撮影業務</a:t>
          </a:r>
        </a:p>
      </xdr:txBody>
    </xdr:sp>
    <xdr:clientData/>
  </xdr:twoCellAnchor>
  <xdr:twoCellAnchor>
    <xdr:from>
      <xdr:col>32</xdr:col>
      <xdr:colOff>161925</xdr:colOff>
      <xdr:row>144</xdr:row>
      <xdr:rowOff>352425</xdr:rowOff>
    </xdr:from>
    <xdr:to>
      <xdr:col>44</xdr:col>
      <xdr:colOff>142875</xdr:colOff>
      <xdr:row>146</xdr:row>
      <xdr:rowOff>171450</xdr:rowOff>
    </xdr:to>
    <xdr:sp>
      <xdr:nvSpPr>
        <xdr:cNvPr id="5" name="正方形/長方形 8"/>
        <xdr:cNvSpPr>
          <a:spLocks/>
        </xdr:cNvSpPr>
      </xdr:nvSpPr>
      <xdr:spPr>
        <a:xfrm>
          <a:off x="6562725" y="35147250"/>
          <a:ext cx="23812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㈱インターグループ</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190500</xdr:colOff>
      <xdr:row>143</xdr:row>
      <xdr:rowOff>352425</xdr:rowOff>
    </xdr:from>
    <xdr:to>
      <xdr:col>41</xdr:col>
      <xdr:colOff>38100</xdr:colOff>
      <xdr:row>144</xdr:row>
      <xdr:rowOff>352425</xdr:rowOff>
    </xdr:to>
    <xdr:sp>
      <xdr:nvSpPr>
        <xdr:cNvPr id="6" name="大かっこ 9"/>
        <xdr:cNvSpPr>
          <a:spLocks/>
        </xdr:cNvSpPr>
      </xdr:nvSpPr>
      <xdr:spPr>
        <a:xfrm>
          <a:off x="6591300" y="34794825"/>
          <a:ext cx="16478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180975</xdr:colOff>
      <xdr:row>146</xdr:row>
      <xdr:rowOff>314325</xdr:rowOff>
    </xdr:from>
    <xdr:to>
      <xdr:col>44</xdr:col>
      <xdr:colOff>161925</xdr:colOff>
      <xdr:row>148</xdr:row>
      <xdr:rowOff>142875</xdr:rowOff>
    </xdr:to>
    <xdr:sp>
      <xdr:nvSpPr>
        <xdr:cNvPr id="7" name="大かっこ 10"/>
        <xdr:cNvSpPr>
          <a:spLocks/>
        </xdr:cNvSpPr>
      </xdr:nvSpPr>
      <xdr:spPr>
        <a:xfrm>
          <a:off x="6581775" y="35814000"/>
          <a:ext cx="23812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内閣官房長官記者会見における日英同時通訳業務</a:t>
          </a:r>
        </a:p>
      </xdr:txBody>
    </xdr:sp>
    <xdr:clientData/>
  </xdr:twoCellAnchor>
  <xdr:twoCellAnchor>
    <xdr:from>
      <xdr:col>32</xdr:col>
      <xdr:colOff>180975</xdr:colOff>
      <xdr:row>149</xdr:row>
      <xdr:rowOff>85725</xdr:rowOff>
    </xdr:from>
    <xdr:to>
      <xdr:col>44</xdr:col>
      <xdr:colOff>161925</xdr:colOff>
      <xdr:row>150</xdr:row>
      <xdr:rowOff>352425</xdr:rowOff>
    </xdr:to>
    <xdr:sp>
      <xdr:nvSpPr>
        <xdr:cNvPr id="8" name="正方形/長方形 11"/>
        <xdr:cNvSpPr>
          <a:spLocks/>
        </xdr:cNvSpPr>
      </xdr:nvSpPr>
      <xdr:spPr>
        <a:xfrm>
          <a:off x="6581775" y="36642675"/>
          <a:ext cx="2381250" cy="6191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㈱ステージ</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33</xdr:col>
      <xdr:colOff>28575</xdr:colOff>
      <xdr:row>148</xdr:row>
      <xdr:rowOff>190500</xdr:rowOff>
    </xdr:from>
    <xdr:to>
      <xdr:col>41</xdr:col>
      <xdr:colOff>76200</xdr:colOff>
      <xdr:row>148</xdr:row>
      <xdr:rowOff>352425</xdr:rowOff>
    </xdr:to>
    <xdr:sp>
      <xdr:nvSpPr>
        <xdr:cNvPr id="9" name="大かっこ 12"/>
        <xdr:cNvSpPr>
          <a:spLocks/>
        </xdr:cNvSpPr>
      </xdr:nvSpPr>
      <xdr:spPr>
        <a:xfrm>
          <a:off x="6629400" y="36395025"/>
          <a:ext cx="1647825" cy="161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190500</xdr:colOff>
      <xdr:row>151</xdr:row>
      <xdr:rowOff>95250</xdr:rowOff>
    </xdr:from>
    <xdr:to>
      <xdr:col>45</xdr:col>
      <xdr:colOff>28575</xdr:colOff>
      <xdr:row>153</xdr:row>
      <xdr:rowOff>104775</xdr:rowOff>
    </xdr:to>
    <xdr:sp>
      <xdr:nvSpPr>
        <xdr:cNvPr id="10" name="大かっこ 13"/>
        <xdr:cNvSpPr>
          <a:spLocks/>
        </xdr:cNvSpPr>
      </xdr:nvSpPr>
      <xdr:spPr>
        <a:xfrm>
          <a:off x="6591300" y="37357050"/>
          <a:ext cx="24384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内閣官房長官記者会見における日英同時通訳音響機器運用業務</a:t>
          </a:r>
        </a:p>
      </xdr:txBody>
    </xdr:sp>
    <xdr:clientData/>
  </xdr:twoCellAnchor>
  <xdr:twoCellAnchor>
    <xdr:from>
      <xdr:col>21</xdr:col>
      <xdr:colOff>123825</xdr:colOff>
      <xdr:row>141</xdr:row>
      <xdr:rowOff>352425</xdr:rowOff>
    </xdr:from>
    <xdr:to>
      <xdr:col>24</xdr:col>
      <xdr:colOff>152400</xdr:colOff>
      <xdr:row>145</xdr:row>
      <xdr:rowOff>295275</xdr:rowOff>
    </xdr:to>
    <xdr:sp>
      <xdr:nvSpPr>
        <xdr:cNvPr id="11" name="カギ線コネクタ 14"/>
        <xdr:cNvSpPr>
          <a:spLocks/>
        </xdr:cNvSpPr>
      </xdr:nvSpPr>
      <xdr:spPr>
        <a:xfrm flipV="1">
          <a:off x="4324350" y="34089975"/>
          <a:ext cx="628650" cy="1352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141</xdr:row>
      <xdr:rowOff>352425</xdr:rowOff>
    </xdr:from>
    <xdr:to>
      <xdr:col>32</xdr:col>
      <xdr:colOff>180975</xdr:colOff>
      <xdr:row>149</xdr:row>
      <xdr:rowOff>352425</xdr:rowOff>
    </xdr:to>
    <xdr:sp>
      <xdr:nvSpPr>
        <xdr:cNvPr id="12" name="カギ線コネクタ 15"/>
        <xdr:cNvSpPr>
          <a:spLocks/>
        </xdr:cNvSpPr>
      </xdr:nvSpPr>
      <xdr:spPr>
        <a:xfrm rot="16200000" flipH="1">
          <a:off x="5619750" y="34089975"/>
          <a:ext cx="962025" cy="28194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145</xdr:row>
      <xdr:rowOff>304800</xdr:rowOff>
    </xdr:from>
    <xdr:to>
      <xdr:col>32</xdr:col>
      <xdr:colOff>161925</xdr:colOff>
      <xdr:row>145</xdr:row>
      <xdr:rowOff>314325</xdr:rowOff>
    </xdr:to>
    <xdr:sp>
      <xdr:nvSpPr>
        <xdr:cNvPr id="13" name="直線コネクタ 16"/>
        <xdr:cNvSpPr>
          <a:spLocks/>
        </xdr:cNvSpPr>
      </xdr:nvSpPr>
      <xdr:spPr>
        <a:xfrm flipV="1">
          <a:off x="5619750" y="35452050"/>
          <a:ext cx="942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AJ3" sqref="AJ3:AW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8" t="s">
        <v>0</v>
      </c>
      <c r="AK2" s="498"/>
      <c r="AL2" s="498"/>
      <c r="AM2" s="498"/>
      <c r="AN2" s="498"/>
      <c r="AO2" s="498"/>
      <c r="AP2" s="498"/>
      <c r="AQ2" s="97" t="s">
        <v>376</v>
      </c>
      <c r="AR2" s="97"/>
      <c r="AS2" s="59">
        <f>IF(OR(AQ2="　",AQ2=""),"","-")</f>
      </c>
      <c r="AT2" s="98">
        <v>12</v>
      </c>
      <c r="AU2" s="98"/>
      <c r="AV2" s="60">
        <f>IF(AW2="","","-")</f>
      </c>
      <c r="AW2" s="102"/>
      <c r="AX2" s="102"/>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324</v>
      </c>
      <c r="AK3" s="299"/>
      <c r="AL3" s="299"/>
      <c r="AM3" s="299"/>
      <c r="AN3" s="299"/>
      <c r="AO3" s="299"/>
      <c r="AP3" s="299"/>
      <c r="AQ3" s="299"/>
      <c r="AR3" s="299"/>
      <c r="AS3" s="299"/>
      <c r="AT3" s="299"/>
      <c r="AU3" s="299"/>
      <c r="AV3" s="299"/>
      <c r="AW3" s="299"/>
      <c r="AX3" s="36" t="s">
        <v>91</v>
      </c>
    </row>
    <row r="4" spans="1:50" ht="24.75" customHeight="1">
      <c r="A4" s="526" t="s">
        <v>30</v>
      </c>
      <c r="B4" s="527"/>
      <c r="C4" s="527"/>
      <c r="D4" s="527"/>
      <c r="E4" s="527"/>
      <c r="F4" s="527"/>
      <c r="G4" s="500" t="s">
        <v>378</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379</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c r="A5" s="510" t="s">
        <v>93</v>
      </c>
      <c r="B5" s="511"/>
      <c r="C5" s="511"/>
      <c r="D5" s="511"/>
      <c r="E5" s="511"/>
      <c r="F5" s="512"/>
      <c r="G5" s="326" t="s">
        <v>205</v>
      </c>
      <c r="H5" s="327"/>
      <c r="I5" s="327"/>
      <c r="J5" s="327"/>
      <c r="K5" s="327"/>
      <c r="L5" s="327"/>
      <c r="M5" s="328" t="s">
        <v>92</v>
      </c>
      <c r="N5" s="329"/>
      <c r="O5" s="329"/>
      <c r="P5" s="329"/>
      <c r="Q5" s="329"/>
      <c r="R5" s="330"/>
      <c r="S5" s="331" t="s">
        <v>157</v>
      </c>
      <c r="T5" s="327"/>
      <c r="U5" s="327"/>
      <c r="V5" s="327"/>
      <c r="W5" s="327"/>
      <c r="X5" s="332"/>
      <c r="Y5" s="517" t="s">
        <v>3</v>
      </c>
      <c r="Z5" s="518"/>
      <c r="AA5" s="518"/>
      <c r="AB5" s="518"/>
      <c r="AC5" s="518"/>
      <c r="AD5" s="519"/>
      <c r="AE5" s="520" t="s">
        <v>383</v>
      </c>
      <c r="AF5" s="521"/>
      <c r="AG5" s="521"/>
      <c r="AH5" s="521"/>
      <c r="AI5" s="521"/>
      <c r="AJ5" s="521"/>
      <c r="AK5" s="521"/>
      <c r="AL5" s="521"/>
      <c r="AM5" s="521"/>
      <c r="AN5" s="521"/>
      <c r="AO5" s="521"/>
      <c r="AP5" s="522"/>
      <c r="AQ5" s="523" t="s">
        <v>417</v>
      </c>
      <c r="AR5" s="524"/>
      <c r="AS5" s="524"/>
      <c r="AT5" s="524"/>
      <c r="AU5" s="524"/>
      <c r="AV5" s="524"/>
      <c r="AW5" s="524"/>
      <c r="AX5" s="525"/>
    </row>
    <row r="6" spans="1:50" ht="39" customHeight="1">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383</v>
      </c>
      <c r="AF6" s="535"/>
      <c r="AG6" s="535"/>
      <c r="AH6" s="535"/>
      <c r="AI6" s="535"/>
      <c r="AJ6" s="535"/>
      <c r="AK6" s="535"/>
      <c r="AL6" s="535"/>
      <c r="AM6" s="535"/>
      <c r="AN6" s="535"/>
      <c r="AO6" s="535"/>
      <c r="AP6" s="535"/>
      <c r="AQ6" s="121"/>
      <c r="AR6" s="121"/>
      <c r="AS6" s="121"/>
      <c r="AT6" s="121"/>
      <c r="AU6" s="121"/>
      <c r="AV6" s="121"/>
      <c r="AW6" s="121"/>
      <c r="AX6" s="536"/>
    </row>
    <row r="7" spans="1:50" ht="43.5" customHeight="1">
      <c r="A7" s="456" t="s">
        <v>25</v>
      </c>
      <c r="B7" s="457"/>
      <c r="C7" s="457"/>
      <c r="D7" s="457"/>
      <c r="E7" s="457"/>
      <c r="F7" s="457"/>
      <c r="G7" s="458" t="s">
        <v>380</v>
      </c>
      <c r="H7" s="459"/>
      <c r="I7" s="459"/>
      <c r="J7" s="459"/>
      <c r="K7" s="459"/>
      <c r="L7" s="459"/>
      <c r="M7" s="459"/>
      <c r="N7" s="459"/>
      <c r="O7" s="459"/>
      <c r="P7" s="459"/>
      <c r="Q7" s="459"/>
      <c r="R7" s="459"/>
      <c r="S7" s="459"/>
      <c r="T7" s="459"/>
      <c r="U7" s="459"/>
      <c r="V7" s="460"/>
      <c r="W7" s="460"/>
      <c r="X7" s="460"/>
      <c r="Y7" s="461" t="s">
        <v>5</v>
      </c>
      <c r="Z7" s="392"/>
      <c r="AA7" s="392"/>
      <c r="AB7" s="392"/>
      <c r="AC7" s="392"/>
      <c r="AD7" s="394"/>
      <c r="AE7" s="462" t="s">
        <v>383</v>
      </c>
      <c r="AF7" s="463"/>
      <c r="AG7" s="463"/>
      <c r="AH7" s="463"/>
      <c r="AI7" s="463"/>
      <c r="AJ7" s="463"/>
      <c r="AK7" s="463"/>
      <c r="AL7" s="463"/>
      <c r="AM7" s="463"/>
      <c r="AN7" s="463"/>
      <c r="AO7" s="463"/>
      <c r="AP7" s="463"/>
      <c r="AQ7" s="463"/>
      <c r="AR7" s="463"/>
      <c r="AS7" s="463"/>
      <c r="AT7" s="463"/>
      <c r="AU7" s="463"/>
      <c r="AV7" s="463"/>
      <c r="AW7" s="463"/>
      <c r="AX7" s="464"/>
    </row>
    <row r="8" spans="1:50" ht="29.25" customHeight="1">
      <c r="A8" s="354" t="s">
        <v>308</v>
      </c>
      <c r="B8" s="355"/>
      <c r="C8" s="355"/>
      <c r="D8" s="355"/>
      <c r="E8" s="355"/>
      <c r="F8" s="356"/>
      <c r="G8" s="351">
        <f>'入力規則等'!A26</f>
      </c>
      <c r="H8" s="352"/>
      <c r="I8" s="352"/>
      <c r="J8" s="352"/>
      <c r="K8" s="352"/>
      <c r="L8" s="352"/>
      <c r="M8" s="352"/>
      <c r="N8" s="352"/>
      <c r="O8" s="352"/>
      <c r="P8" s="352"/>
      <c r="Q8" s="352"/>
      <c r="R8" s="352"/>
      <c r="S8" s="352"/>
      <c r="T8" s="352"/>
      <c r="U8" s="352"/>
      <c r="V8" s="352"/>
      <c r="W8" s="352"/>
      <c r="X8" s="353"/>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39.75" customHeight="1">
      <c r="A9" s="465" t="s">
        <v>26</v>
      </c>
      <c r="B9" s="466"/>
      <c r="C9" s="466"/>
      <c r="D9" s="466"/>
      <c r="E9" s="466"/>
      <c r="F9" s="466"/>
      <c r="G9" s="494" t="s">
        <v>418</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60" customHeight="1">
      <c r="A10" s="465" t="s">
        <v>36</v>
      </c>
      <c r="B10" s="466"/>
      <c r="C10" s="466"/>
      <c r="D10" s="466"/>
      <c r="E10" s="466"/>
      <c r="F10" s="466"/>
      <c r="G10" s="494" t="s">
        <v>443</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31.5" customHeight="1">
      <c r="A11" s="465" t="s">
        <v>6</v>
      </c>
      <c r="B11" s="466"/>
      <c r="C11" s="466"/>
      <c r="D11" s="466"/>
      <c r="E11" s="466"/>
      <c r="F11" s="467"/>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c r="A12" s="468" t="s">
        <v>27</v>
      </c>
      <c r="B12" s="469"/>
      <c r="C12" s="469"/>
      <c r="D12" s="469"/>
      <c r="E12" s="469"/>
      <c r="F12" s="470"/>
      <c r="G12" s="477"/>
      <c r="H12" s="478"/>
      <c r="I12" s="478"/>
      <c r="J12" s="478"/>
      <c r="K12" s="478"/>
      <c r="L12" s="478"/>
      <c r="M12" s="478"/>
      <c r="N12" s="478"/>
      <c r="O12" s="478"/>
      <c r="P12" s="175" t="s">
        <v>69</v>
      </c>
      <c r="Q12" s="112"/>
      <c r="R12" s="112"/>
      <c r="S12" s="112"/>
      <c r="T12" s="112"/>
      <c r="U12" s="112"/>
      <c r="V12" s="171"/>
      <c r="W12" s="175" t="s">
        <v>70</v>
      </c>
      <c r="X12" s="112"/>
      <c r="Y12" s="112"/>
      <c r="Z12" s="112"/>
      <c r="AA12" s="112"/>
      <c r="AB12" s="112"/>
      <c r="AC12" s="171"/>
      <c r="AD12" s="175" t="s">
        <v>71</v>
      </c>
      <c r="AE12" s="112"/>
      <c r="AF12" s="112"/>
      <c r="AG12" s="112"/>
      <c r="AH12" s="112"/>
      <c r="AI12" s="112"/>
      <c r="AJ12" s="171"/>
      <c r="AK12" s="175" t="s">
        <v>72</v>
      </c>
      <c r="AL12" s="112"/>
      <c r="AM12" s="112"/>
      <c r="AN12" s="112"/>
      <c r="AO12" s="112"/>
      <c r="AP12" s="112"/>
      <c r="AQ12" s="171"/>
      <c r="AR12" s="175" t="s">
        <v>73</v>
      </c>
      <c r="AS12" s="112"/>
      <c r="AT12" s="112"/>
      <c r="AU12" s="112"/>
      <c r="AV12" s="112"/>
      <c r="AW12" s="112"/>
      <c r="AX12" s="481"/>
    </row>
    <row r="13" spans="1:50" ht="21" customHeight="1">
      <c r="A13" s="471"/>
      <c r="B13" s="472"/>
      <c r="C13" s="472"/>
      <c r="D13" s="472"/>
      <c r="E13" s="472"/>
      <c r="F13" s="473"/>
      <c r="G13" s="482" t="s">
        <v>7</v>
      </c>
      <c r="H13" s="483"/>
      <c r="I13" s="488" t="s">
        <v>8</v>
      </c>
      <c r="J13" s="489"/>
      <c r="K13" s="489"/>
      <c r="L13" s="489"/>
      <c r="M13" s="489"/>
      <c r="N13" s="489"/>
      <c r="O13" s="490"/>
      <c r="P13" s="62">
        <v>64</v>
      </c>
      <c r="Q13" s="63"/>
      <c r="R13" s="63"/>
      <c r="S13" s="63"/>
      <c r="T13" s="63"/>
      <c r="U13" s="63"/>
      <c r="V13" s="64"/>
      <c r="W13" s="62">
        <v>63</v>
      </c>
      <c r="X13" s="63"/>
      <c r="Y13" s="63"/>
      <c r="Z13" s="63"/>
      <c r="AA13" s="63"/>
      <c r="AB13" s="63"/>
      <c r="AC13" s="64"/>
      <c r="AD13" s="62">
        <v>86</v>
      </c>
      <c r="AE13" s="63"/>
      <c r="AF13" s="63"/>
      <c r="AG13" s="63"/>
      <c r="AH13" s="63"/>
      <c r="AI13" s="63"/>
      <c r="AJ13" s="64"/>
      <c r="AK13" s="62">
        <v>91</v>
      </c>
      <c r="AL13" s="63"/>
      <c r="AM13" s="63"/>
      <c r="AN13" s="63"/>
      <c r="AO13" s="63"/>
      <c r="AP13" s="63"/>
      <c r="AQ13" s="64"/>
      <c r="AR13" s="673"/>
      <c r="AS13" s="674"/>
      <c r="AT13" s="674"/>
      <c r="AU13" s="674"/>
      <c r="AV13" s="674"/>
      <c r="AW13" s="674"/>
      <c r="AX13" s="675"/>
    </row>
    <row r="14" spans="1:50" ht="21" customHeight="1">
      <c r="A14" s="471"/>
      <c r="B14" s="472"/>
      <c r="C14" s="472"/>
      <c r="D14" s="472"/>
      <c r="E14" s="472"/>
      <c r="F14" s="473"/>
      <c r="G14" s="484"/>
      <c r="H14" s="485"/>
      <c r="I14" s="342" t="s">
        <v>9</v>
      </c>
      <c r="J14" s="479"/>
      <c r="K14" s="479"/>
      <c r="L14" s="479"/>
      <c r="M14" s="479"/>
      <c r="N14" s="479"/>
      <c r="O14" s="480"/>
      <c r="P14" s="62" t="s">
        <v>444</v>
      </c>
      <c r="Q14" s="63"/>
      <c r="R14" s="63"/>
      <c r="S14" s="63"/>
      <c r="T14" s="63"/>
      <c r="U14" s="63"/>
      <c r="V14" s="64"/>
      <c r="W14" s="62" t="s">
        <v>444</v>
      </c>
      <c r="X14" s="63"/>
      <c r="Y14" s="63"/>
      <c r="Z14" s="63"/>
      <c r="AA14" s="63"/>
      <c r="AB14" s="63"/>
      <c r="AC14" s="64"/>
      <c r="AD14" s="62" t="s">
        <v>444</v>
      </c>
      <c r="AE14" s="63"/>
      <c r="AF14" s="63"/>
      <c r="AG14" s="63"/>
      <c r="AH14" s="63"/>
      <c r="AI14" s="63"/>
      <c r="AJ14" s="64"/>
      <c r="AK14" s="62" t="s">
        <v>444</v>
      </c>
      <c r="AL14" s="63"/>
      <c r="AM14" s="63"/>
      <c r="AN14" s="63"/>
      <c r="AO14" s="63"/>
      <c r="AP14" s="63"/>
      <c r="AQ14" s="64"/>
      <c r="AR14" s="671"/>
      <c r="AS14" s="671"/>
      <c r="AT14" s="671"/>
      <c r="AU14" s="671"/>
      <c r="AV14" s="671"/>
      <c r="AW14" s="671"/>
      <c r="AX14" s="672"/>
    </row>
    <row r="15" spans="1:50" ht="21" customHeight="1">
      <c r="A15" s="471"/>
      <c r="B15" s="472"/>
      <c r="C15" s="472"/>
      <c r="D15" s="472"/>
      <c r="E15" s="472"/>
      <c r="F15" s="473"/>
      <c r="G15" s="484"/>
      <c r="H15" s="485"/>
      <c r="I15" s="342" t="s">
        <v>62</v>
      </c>
      <c r="J15" s="343"/>
      <c r="K15" s="343"/>
      <c r="L15" s="343"/>
      <c r="M15" s="343"/>
      <c r="N15" s="343"/>
      <c r="O15" s="344"/>
      <c r="P15" s="62" t="s">
        <v>444</v>
      </c>
      <c r="Q15" s="63"/>
      <c r="R15" s="63"/>
      <c r="S15" s="63"/>
      <c r="T15" s="63"/>
      <c r="U15" s="63"/>
      <c r="V15" s="64"/>
      <c r="W15" s="62" t="s">
        <v>444</v>
      </c>
      <c r="X15" s="63"/>
      <c r="Y15" s="63"/>
      <c r="Z15" s="63"/>
      <c r="AA15" s="63"/>
      <c r="AB15" s="63"/>
      <c r="AC15" s="64"/>
      <c r="AD15" s="62" t="s">
        <v>444</v>
      </c>
      <c r="AE15" s="63"/>
      <c r="AF15" s="63"/>
      <c r="AG15" s="63"/>
      <c r="AH15" s="63"/>
      <c r="AI15" s="63"/>
      <c r="AJ15" s="64"/>
      <c r="AK15" s="62" t="s">
        <v>444</v>
      </c>
      <c r="AL15" s="63"/>
      <c r="AM15" s="63"/>
      <c r="AN15" s="63"/>
      <c r="AO15" s="63"/>
      <c r="AP15" s="63"/>
      <c r="AQ15" s="64"/>
      <c r="AR15" s="62"/>
      <c r="AS15" s="63"/>
      <c r="AT15" s="63"/>
      <c r="AU15" s="63"/>
      <c r="AV15" s="63"/>
      <c r="AW15" s="63"/>
      <c r="AX15" s="670"/>
    </row>
    <row r="16" spans="1:50" ht="21" customHeight="1">
      <c r="A16" s="471"/>
      <c r="B16" s="472"/>
      <c r="C16" s="472"/>
      <c r="D16" s="472"/>
      <c r="E16" s="472"/>
      <c r="F16" s="473"/>
      <c r="G16" s="484"/>
      <c r="H16" s="485"/>
      <c r="I16" s="342" t="s">
        <v>63</v>
      </c>
      <c r="J16" s="343"/>
      <c r="K16" s="343"/>
      <c r="L16" s="343"/>
      <c r="M16" s="343"/>
      <c r="N16" s="343"/>
      <c r="O16" s="344"/>
      <c r="P16" s="62" t="s">
        <v>444</v>
      </c>
      <c r="Q16" s="63"/>
      <c r="R16" s="63"/>
      <c r="S16" s="63"/>
      <c r="T16" s="63"/>
      <c r="U16" s="63"/>
      <c r="V16" s="64"/>
      <c r="W16" s="62" t="s">
        <v>444</v>
      </c>
      <c r="X16" s="63"/>
      <c r="Y16" s="63"/>
      <c r="Z16" s="63"/>
      <c r="AA16" s="63"/>
      <c r="AB16" s="63"/>
      <c r="AC16" s="64"/>
      <c r="AD16" s="62" t="s">
        <v>444</v>
      </c>
      <c r="AE16" s="63"/>
      <c r="AF16" s="63"/>
      <c r="AG16" s="63"/>
      <c r="AH16" s="63"/>
      <c r="AI16" s="63"/>
      <c r="AJ16" s="64"/>
      <c r="AK16" s="62" t="s">
        <v>444</v>
      </c>
      <c r="AL16" s="63"/>
      <c r="AM16" s="63"/>
      <c r="AN16" s="63"/>
      <c r="AO16" s="63"/>
      <c r="AP16" s="63"/>
      <c r="AQ16" s="64"/>
      <c r="AR16" s="451"/>
      <c r="AS16" s="452"/>
      <c r="AT16" s="452"/>
      <c r="AU16" s="452"/>
      <c r="AV16" s="452"/>
      <c r="AW16" s="452"/>
      <c r="AX16" s="453"/>
    </row>
    <row r="17" spans="1:50" ht="24.75" customHeight="1">
      <c r="A17" s="471"/>
      <c r="B17" s="472"/>
      <c r="C17" s="472"/>
      <c r="D17" s="472"/>
      <c r="E17" s="472"/>
      <c r="F17" s="473"/>
      <c r="G17" s="484"/>
      <c r="H17" s="485"/>
      <c r="I17" s="342" t="s">
        <v>61</v>
      </c>
      <c r="J17" s="479"/>
      <c r="K17" s="479"/>
      <c r="L17" s="479"/>
      <c r="M17" s="479"/>
      <c r="N17" s="479"/>
      <c r="O17" s="480"/>
      <c r="P17" s="62" t="s">
        <v>444</v>
      </c>
      <c r="Q17" s="63"/>
      <c r="R17" s="63"/>
      <c r="S17" s="63"/>
      <c r="T17" s="63"/>
      <c r="U17" s="63"/>
      <c r="V17" s="64"/>
      <c r="W17" s="62" t="s">
        <v>444</v>
      </c>
      <c r="X17" s="63"/>
      <c r="Y17" s="63"/>
      <c r="Z17" s="63"/>
      <c r="AA17" s="63"/>
      <c r="AB17" s="63"/>
      <c r="AC17" s="64"/>
      <c r="AD17" s="62" t="s">
        <v>444</v>
      </c>
      <c r="AE17" s="63"/>
      <c r="AF17" s="63"/>
      <c r="AG17" s="63"/>
      <c r="AH17" s="63"/>
      <c r="AI17" s="63"/>
      <c r="AJ17" s="64"/>
      <c r="AK17" s="62" t="s">
        <v>444</v>
      </c>
      <c r="AL17" s="63"/>
      <c r="AM17" s="63"/>
      <c r="AN17" s="63"/>
      <c r="AO17" s="63"/>
      <c r="AP17" s="63"/>
      <c r="AQ17" s="64"/>
      <c r="AR17" s="454"/>
      <c r="AS17" s="454"/>
      <c r="AT17" s="454"/>
      <c r="AU17" s="454"/>
      <c r="AV17" s="454"/>
      <c r="AW17" s="454"/>
      <c r="AX17" s="455"/>
    </row>
    <row r="18" spans="1:50" ht="24.75" customHeight="1">
      <c r="A18" s="471"/>
      <c r="B18" s="472"/>
      <c r="C18" s="472"/>
      <c r="D18" s="472"/>
      <c r="E18" s="472"/>
      <c r="F18" s="473"/>
      <c r="G18" s="486"/>
      <c r="H18" s="487"/>
      <c r="I18" s="345" t="s">
        <v>22</v>
      </c>
      <c r="J18" s="346"/>
      <c r="K18" s="346"/>
      <c r="L18" s="346"/>
      <c r="M18" s="346"/>
      <c r="N18" s="346"/>
      <c r="O18" s="347"/>
      <c r="P18" s="315">
        <f>SUM(P13:V17)</f>
        <v>64</v>
      </c>
      <c r="Q18" s="316"/>
      <c r="R18" s="316"/>
      <c r="S18" s="316"/>
      <c r="T18" s="316"/>
      <c r="U18" s="316"/>
      <c r="V18" s="317"/>
      <c r="W18" s="315">
        <f>SUM(W13:AC17)</f>
        <v>63</v>
      </c>
      <c r="X18" s="316"/>
      <c r="Y18" s="316"/>
      <c r="Z18" s="316"/>
      <c r="AA18" s="316"/>
      <c r="AB18" s="316"/>
      <c r="AC18" s="317"/>
      <c r="AD18" s="315">
        <f>SUM(AD13:AJ17)</f>
        <v>86</v>
      </c>
      <c r="AE18" s="316"/>
      <c r="AF18" s="316"/>
      <c r="AG18" s="316"/>
      <c r="AH18" s="316"/>
      <c r="AI18" s="316"/>
      <c r="AJ18" s="317"/>
      <c r="AK18" s="315">
        <f>SUM(AK13:AQ17)</f>
        <v>91</v>
      </c>
      <c r="AL18" s="316"/>
      <c r="AM18" s="316"/>
      <c r="AN18" s="316"/>
      <c r="AO18" s="316"/>
      <c r="AP18" s="316"/>
      <c r="AQ18" s="317"/>
      <c r="AR18" s="315">
        <f>SUM(AR13:AX17)</f>
        <v>0</v>
      </c>
      <c r="AS18" s="316"/>
      <c r="AT18" s="316"/>
      <c r="AU18" s="316"/>
      <c r="AV18" s="316"/>
      <c r="AW18" s="316"/>
      <c r="AX18" s="318"/>
    </row>
    <row r="19" spans="1:50" ht="24.75" customHeight="1">
      <c r="A19" s="471"/>
      <c r="B19" s="472"/>
      <c r="C19" s="472"/>
      <c r="D19" s="472"/>
      <c r="E19" s="472"/>
      <c r="F19" s="473"/>
      <c r="G19" s="312" t="s">
        <v>10</v>
      </c>
      <c r="H19" s="313"/>
      <c r="I19" s="313"/>
      <c r="J19" s="313"/>
      <c r="K19" s="313"/>
      <c r="L19" s="313"/>
      <c r="M19" s="313"/>
      <c r="N19" s="313"/>
      <c r="O19" s="313"/>
      <c r="P19" s="62">
        <v>77</v>
      </c>
      <c r="Q19" s="63"/>
      <c r="R19" s="63"/>
      <c r="S19" s="63"/>
      <c r="T19" s="63"/>
      <c r="U19" s="63"/>
      <c r="V19" s="64"/>
      <c r="W19" s="62">
        <v>122</v>
      </c>
      <c r="X19" s="63"/>
      <c r="Y19" s="63"/>
      <c r="Z19" s="63"/>
      <c r="AA19" s="63"/>
      <c r="AB19" s="63"/>
      <c r="AC19" s="64"/>
      <c r="AD19" s="62">
        <v>123</v>
      </c>
      <c r="AE19" s="63"/>
      <c r="AF19" s="63"/>
      <c r="AG19" s="63"/>
      <c r="AH19" s="63"/>
      <c r="AI19" s="63"/>
      <c r="AJ19" s="64"/>
      <c r="AK19" s="314"/>
      <c r="AL19" s="314"/>
      <c r="AM19" s="314"/>
      <c r="AN19" s="314"/>
      <c r="AO19" s="314"/>
      <c r="AP19" s="314"/>
      <c r="AQ19" s="314"/>
      <c r="AR19" s="314"/>
      <c r="AS19" s="314"/>
      <c r="AT19" s="314"/>
      <c r="AU19" s="314"/>
      <c r="AV19" s="314"/>
      <c r="AW19" s="314"/>
      <c r="AX19" s="319"/>
    </row>
    <row r="20" spans="1:50" ht="24.75" customHeight="1">
      <c r="A20" s="474"/>
      <c r="B20" s="475"/>
      <c r="C20" s="475"/>
      <c r="D20" s="475"/>
      <c r="E20" s="475"/>
      <c r="F20" s="476"/>
      <c r="G20" s="312" t="s">
        <v>11</v>
      </c>
      <c r="H20" s="313"/>
      <c r="I20" s="313"/>
      <c r="J20" s="313"/>
      <c r="K20" s="313"/>
      <c r="L20" s="313"/>
      <c r="M20" s="313"/>
      <c r="N20" s="313"/>
      <c r="O20" s="313"/>
      <c r="P20" s="320">
        <f>IF(P18=0,"-",P19/P18)</f>
        <v>1.203125</v>
      </c>
      <c r="Q20" s="320"/>
      <c r="R20" s="320"/>
      <c r="S20" s="320"/>
      <c r="T20" s="320"/>
      <c r="U20" s="320"/>
      <c r="V20" s="320"/>
      <c r="W20" s="320">
        <f>IF(W18=0,"-",W19/W18)</f>
        <v>1.9365079365079365</v>
      </c>
      <c r="X20" s="320"/>
      <c r="Y20" s="320"/>
      <c r="Z20" s="320"/>
      <c r="AA20" s="320"/>
      <c r="AB20" s="320"/>
      <c r="AC20" s="320"/>
      <c r="AD20" s="320">
        <f>IF(AD18=0,"-",AD19/AD18)</f>
        <v>1.430232558139535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77"/>
      <c r="AA21" s="78"/>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99"/>
      <c r="I22" s="99"/>
      <c r="J22" s="99"/>
      <c r="K22" s="99"/>
      <c r="L22" s="99"/>
      <c r="M22" s="99"/>
      <c r="N22" s="99"/>
      <c r="O22" s="225"/>
      <c r="P22" s="242"/>
      <c r="Q22" s="99"/>
      <c r="R22" s="99"/>
      <c r="S22" s="99"/>
      <c r="T22" s="99"/>
      <c r="U22" s="99"/>
      <c r="V22" s="99"/>
      <c r="W22" s="99"/>
      <c r="X22" s="225"/>
      <c r="Y22" s="279"/>
      <c r="Z22" s="280"/>
      <c r="AA22" s="281"/>
      <c r="AB22" s="136"/>
      <c r="AC22" s="131"/>
      <c r="AD22" s="132"/>
      <c r="AE22" s="137"/>
      <c r="AF22" s="130"/>
      <c r="AG22" s="130"/>
      <c r="AH22" s="130"/>
      <c r="AI22" s="285"/>
      <c r="AJ22" s="137"/>
      <c r="AK22" s="130"/>
      <c r="AL22" s="130"/>
      <c r="AM22" s="130"/>
      <c r="AN22" s="285"/>
      <c r="AO22" s="137"/>
      <c r="AP22" s="130"/>
      <c r="AQ22" s="130"/>
      <c r="AR22" s="130"/>
      <c r="AS22" s="285"/>
      <c r="AT22" s="58"/>
      <c r="AU22" s="101" t="s">
        <v>444</v>
      </c>
      <c r="AV22" s="101"/>
      <c r="AW22" s="99" t="s">
        <v>355</v>
      </c>
      <c r="AX22" s="100"/>
    </row>
    <row r="23" spans="1:50" ht="22.5" customHeight="1">
      <c r="A23" s="217"/>
      <c r="B23" s="215"/>
      <c r="C23" s="215"/>
      <c r="D23" s="215"/>
      <c r="E23" s="215"/>
      <c r="F23" s="216"/>
      <c r="G23" s="287" t="s">
        <v>421</v>
      </c>
      <c r="H23" s="288"/>
      <c r="I23" s="288"/>
      <c r="J23" s="288"/>
      <c r="K23" s="288"/>
      <c r="L23" s="288"/>
      <c r="M23" s="288"/>
      <c r="N23" s="288"/>
      <c r="O23" s="289"/>
      <c r="P23" s="195" t="s">
        <v>422</v>
      </c>
      <c r="Q23" s="196"/>
      <c r="R23" s="196"/>
      <c r="S23" s="196"/>
      <c r="T23" s="196"/>
      <c r="U23" s="196"/>
      <c r="V23" s="196"/>
      <c r="W23" s="196"/>
      <c r="X23" s="197"/>
      <c r="Y23" s="293" t="s">
        <v>14</v>
      </c>
      <c r="Z23" s="294"/>
      <c r="AA23" s="295"/>
      <c r="AB23" s="324" t="s">
        <v>382</v>
      </c>
      <c r="AC23" s="296"/>
      <c r="AD23" s="296"/>
      <c r="AE23" s="84">
        <v>30642</v>
      </c>
      <c r="AF23" s="85"/>
      <c r="AG23" s="85"/>
      <c r="AH23" s="85"/>
      <c r="AI23" s="86"/>
      <c r="AJ23" s="84">
        <v>35980</v>
      </c>
      <c r="AK23" s="85"/>
      <c r="AL23" s="85"/>
      <c r="AM23" s="85"/>
      <c r="AN23" s="86"/>
      <c r="AO23" s="84">
        <v>134369</v>
      </c>
      <c r="AP23" s="85"/>
      <c r="AQ23" s="85"/>
      <c r="AR23" s="85"/>
      <c r="AS23" s="86"/>
      <c r="AT23" s="227"/>
      <c r="AU23" s="227"/>
      <c r="AV23" s="227"/>
      <c r="AW23" s="227"/>
      <c r="AX23" s="228"/>
    </row>
    <row r="24" spans="1:50" ht="22.5"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12"/>
      <c r="AA24" s="171"/>
      <c r="AB24" s="325" t="s">
        <v>382</v>
      </c>
      <c r="AC24" s="286"/>
      <c r="AD24" s="286"/>
      <c r="AE24" s="84">
        <v>27500</v>
      </c>
      <c r="AF24" s="85"/>
      <c r="AG24" s="85"/>
      <c r="AH24" s="85"/>
      <c r="AI24" s="86"/>
      <c r="AJ24" s="84">
        <v>35000</v>
      </c>
      <c r="AK24" s="85"/>
      <c r="AL24" s="85"/>
      <c r="AM24" s="85"/>
      <c r="AN24" s="86"/>
      <c r="AO24" s="84">
        <v>37500</v>
      </c>
      <c r="AP24" s="85"/>
      <c r="AQ24" s="85"/>
      <c r="AR24" s="85"/>
      <c r="AS24" s="86"/>
      <c r="AT24" s="84"/>
      <c r="AU24" s="85"/>
      <c r="AV24" s="85"/>
      <c r="AW24" s="85"/>
      <c r="AX24" s="87"/>
    </row>
    <row r="25" spans="1:50" ht="22.5" customHeight="1">
      <c r="A25" s="676"/>
      <c r="B25" s="677"/>
      <c r="C25" s="677"/>
      <c r="D25" s="677"/>
      <c r="E25" s="677"/>
      <c r="F25" s="678"/>
      <c r="G25" s="321"/>
      <c r="H25" s="322"/>
      <c r="I25" s="322"/>
      <c r="J25" s="322"/>
      <c r="K25" s="322"/>
      <c r="L25" s="322"/>
      <c r="M25" s="322"/>
      <c r="N25" s="322"/>
      <c r="O25" s="323"/>
      <c r="P25" s="198"/>
      <c r="Q25" s="198"/>
      <c r="R25" s="198"/>
      <c r="S25" s="198"/>
      <c r="T25" s="198"/>
      <c r="U25" s="198"/>
      <c r="V25" s="198"/>
      <c r="W25" s="198"/>
      <c r="X25" s="199"/>
      <c r="Y25" s="111" t="s">
        <v>15</v>
      </c>
      <c r="Z25" s="112"/>
      <c r="AA25" s="171"/>
      <c r="AB25" s="688" t="s">
        <v>358</v>
      </c>
      <c r="AC25" s="264"/>
      <c r="AD25" s="264"/>
      <c r="AE25" s="84">
        <v>111</v>
      </c>
      <c r="AF25" s="85"/>
      <c r="AG25" s="85"/>
      <c r="AH25" s="85"/>
      <c r="AI25" s="86"/>
      <c r="AJ25" s="84">
        <v>103</v>
      </c>
      <c r="AK25" s="85"/>
      <c r="AL25" s="85"/>
      <c r="AM25" s="85"/>
      <c r="AN25" s="86"/>
      <c r="AO25" s="84">
        <v>358</v>
      </c>
      <c r="AP25" s="85"/>
      <c r="AQ25" s="85"/>
      <c r="AR25" s="85"/>
      <c r="AS25" s="86"/>
      <c r="AT25" s="268"/>
      <c r="AU25" s="269"/>
      <c r="AV25" s="269"/>
      <c r="AW25" s="269"/>
      <c r="AX25" s="270"/>
    </row>
    <row r="26" spans="1:50" ht="18.75"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77"/>
      <c r="AA26" s="78"/>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7" t="s">
        <v>303</v>
      </c>
      <c r="AU26" s="668"/>
      <c r="AV26" s="668"/>
      <c r="AW26" s="668"/>
      <c r="AX26" s="669"/>
    </row>
    <row r="27" spans="1:50" ht="18.75" customHeight="1">
      <c r="A27" s="214"/>
      <c r="B27" s="215"/>
      <c r="C27" s="215"/>
      <c r="D27" s="215"/>
      <c r="E27" s="215"/>
      <c r="F27" s="216"/>
      <c r="G27" s="224"/>
      <c r="H27" s="99"/>
      <c r="I27" s="99"/>
      <c r="J27" s="99"/>
      <c r="K27" s="99"/>
      <c r="L27" s="99"/>
      <c r="M27" s="99"/>
      <c r="N27" s="99"/>
      <c r="O27" s="225"/>
      <c r="P27" s="242"/>
      <c r="Q27" s="99"/>
      <c r="R27" s="99"/>
      <c r="S27" s="99"/>
      <c r="T27" s="99"/>
      <c r="U27" s="99"/>
      <c r="V27" s="99"/>
      <c r="W27" s="99"/>
      <c r="X27" s="225"/>
      <c r="Y27" s="279"/>
      <c r="Z27" s="280"/>
      <c r="AA27" s="281"/>
      <c r="AB27" s="136"/>
      <c r="AC27" s="131"/>
      <c r="AD27" s="132"/>
      <c r="AE27" s="137"/>
      <c r="AF27" s="130"/>
      <c r="AG27" s="130"/>
      <c r="AH27" s="130"/>
      <c r="AI27" s="285"/>
      <c r="AJ27" s="137"/>
      <c r="AK27" s="130"/>
      <c r="AL27" s="130"/>
      <c r="AM27" s="130"/>
      <c r="AN27" s="285"/>
      <c r="AO27" s="137"/>
      <c r="AP27" s="130"/>
      <c r="AQ27" s="130"/>
      <c r="AR27" s="130"/>
      <c r="AS27" s="285"/>
      <c r="AT27" s="58"/>
      <c r="AU27" s="101" t="s">
        <v>444</v>
      </c>
      <c r="AV27" s="101"/>
      <c r="AW27" s="99" t="s">
        <v>355</v>
      </c>
      <c r="AX27" s="100"/>
    </row>
    <row r="28" spans="1:50" ht="22.5" customHeight="1">
      <c r="A28" s="217"/>
      <c r="B28" s="215"/>
      <c r="C28" s="215"/>
      <c r="D28" s="215"/>
      <c r="E28" s="215"/>
      <c r="F28" s="216"/>
      <c r="G28" s="287" t="s">
        <v>423</v>
      </c>
      <c r="H28" s="288"/>
      <c r="I28" s="288"/>
      <c r="J28" s="288"/>
      <c r="K28" s="288"/>
      <c r="L28" s="288"/>
      <c r="M28" s="288"/>
      <c r="N28" s="288"/>
      <c r="O28" s="289"/>
      <c r="P28" s="195" t="s">
        <v>424</v>
      </c>
      <c r="Q28" s="196"/>
      <c r="R28" s="196"/>
      <c r="S28" s="196"/>
      <c r="T28" s="196"/>
      <c r="U28" s="196"/>
      <c r="V28" s="196"/>
      <c r="W28" s="196"/>
      <c r="X28" s="197"/>
      <c r="Y28" s="293" t="s">
        <v>14</v>
      </c>
      <c r="Z28" s="294"/>
      <c r="AA28" s="295"/>
      <c r="AB28" s="324" t="s">
        <v>382</v>
      </c>
      <c r="AC28" s="296"/>
      <c r="AD28" s="296"/>
      <c r="AE28" s="84">
        <v>11772</v>
      </c>
      <c r="AF28" s="85"/>
      <c r="AG28" s="85"/>
      <c r="AH28" s="85"/>
      <c r="AI28" s="86"/>
      <c r="AJ28" s="84">
        <v>15992</v>
      </c>
      <c r="AK28" s="85"/>
      <c r="AL28" s="85"/>
      <c r="AM28" s="85"/>
      <c r="AN28" s="86"/>
      <c r="AO28" s="84">
        <v>34563</v>
      </c>
      <c r="AP28" s="85"/>
      <c r="AQ28" s="85"/>
      <c r="AR28" s="85"/>
      <c r="AS28" s="86"/>
      <c r="AT28" s="227"/>
      <c r="AU28" s="227"/>
      <c r="AV28" s="227"/>
      <c r="AW28" s="227"/>
      <c r="AX28" s="228"/>
    </row>
    <row r="29" spans="1:50" ht="22.5"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12"/>
      <c r="AA29" s="171"/>
      <c r="AB29" s="325" t="s">
        <v>382</v>
      </c>
      <c r="AC29" s="286"/>
      <c r="AD29" s="286"/>
      <c r="AE29" s="84">
        <v>15000</v>
      </c>
      <c r="AF29" s="85"/>
      <c r="AG29" s="85"/>
      <c r="AH29" s="85"/>
      <c r="AI29" s="86"/>
      <c r="AJ29" s="84">
        <v>15000</v>
      </c>
      <c r="AK29" s="85"/>
      <c r="AL29" s="85"/>
      <c r="AM29" s="85"/>
      <c r="AN29" s="86"/>
      <c r="AO29" s="84">
        <v>17500</v>
      </c>
      <c r="AP29" s="85"/>
      <c r="AQ29" s="85"/>
      <c r="AR29" s="85"/>
      <c r="AS29" s="86"/>
      <c r="AT29" s="84"/>
      <c r="AU29" s="85"/>
      <c r="AV29" s="85"/>
      <c r="AW29" s="85"/>
      <c r="AX29" s="87"/>
    </row>
    <row r="30" spans="1:50" ht="20.25" customHeight="1">
      <c r="A30" s="676"/>
      <c r="B30" s="677"/>
      <c r="C30" s="677"/>
      <c r="D30" s="677"/>
      <c r="E30" s="677"/>
      <c r="F30" s="678"/>
      <c r="G30" s="321"/>
      <c r="H30" s="322"/>
      <c r="I30" s="322"/>
      <c r="J30" s="322"/>
      <c r="K30" s="322"/>
      <c r="L30" s="322"/>
      <c r="M30" s="322"/>
      <c r="N30" s="322"/>
      <c r="O30" s="323"/>
      <c r="P30" s="198"/>
      <c r="Q30" s="198"/>
      <c r="R30" s="198"/>
      <c r="S30" s="198"/>
      <c r="T30" s="198"/>
      <c r="U30" s="198"/>
      <c r="V30" s="198"/>
      <c r="W30" s="198"/>
      <c r="X30" s="199"/>
      <c r="Y30" s="111" t="s">
        <v>15</v>
      </c>
      <c r="Z30" s="112"/>
      <c r="AA30" s="171"/>
      <c r="AB30" s="264" t="s">
        <v>16</v>
      </c>
      <c r="AC30" s="264"/>
      <c r="AD30" s="264"/>
      <c r="AE30" s="84">
        <v>78</v>
      </c>
      <c r="AF30" s="85"/>
      <c r="AG30" s="85"/>
      <c r="AH30" s="85"/>
      <c r="AI30" s="86"/>
      <c r="AJ30" s="84">
        <v>107</v>
      </c>
      <c r="AK30" s="85"/>
      <c r="AL30" s="85"/>
      <c r="AM30" s="85"/>
      <c r="AN30" s="86"/>
      <c r="AO30" s="84">
        <v>198</v>
      </c>
      <c r="AP30" s="85"/>
      <c r="AQ30" s="85"/>
      <c r="AR30" s="85"/>
      <c r="AS30" s="86"/>
      <c r="AT30" s="268"/>
      <c r="AU30" s="269"/>
      <c r="AV30" s="269"/>
      <c r="AW30" s="269"/>
      <c r="AX30" s="270"/>
    </row>
    <row r="31" spans="1:50" ht="18.75" customHeight="1" hidden="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77"/>
      <c r="AA31" s="78"/>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hidden="1">
      <c r="A32" s="214"/>
      <c r="B32" s="215"/>
      <c r="C32" s="215"/>
      <c r="D32" s="215"/>
      <c r="E32" s="215"/>
      <c r="F32" s="216"/>
      <c r="G32" s="224"/>
      <c r="H32" s="99"/>
      <c r="I32" s="99"/>
      <c r="J32" s="99"/>
      <c r="K32" s="99"/>
      <c r="L32" s="99"/>
      <c r="M32" s="99"/>
      <c r="N32" s="99"/>
      <c r="O32" s="225"/>
      <c r="P32" s="242"/>
      <c r="Q32" s="99"/>
      <c r="R32" s="99"/>
      <c r="S32" s="99"/>
      <c r="T32" s="99"/>
      <c r="U32" s="99"/>
      <c r="V32" s="99"/>
      <c r="W32" s="99"/>
      <c r="X32" s="225"/>
      <c r="Y32" s="279"/>
      <c r="Z32" s="280"/>
      <c r="AA32" s="281"/>
      <c r="AB32" s="136"/>
      <c r="AC32" s="131"/>
      <c r="AD32" s="132"/>
      <c r="AE32" s="137"/>
      <c r="AF32" s="130"/>
      <c r="AG32" s="130"/>
      <c r="AH32" s="130"/>
      <c r="AI32" s="285"/>
      <c r="AJ32" s="137"/>
      <c r="AK32" s="130"/>
      <c r="AL32" s="130"/>
      <c r="AM32" s="130"/>
      <c r="AN32" s="285"/>
      <c r="AO32" s="137"/>
      <c r="AP32" s="130"/>
      <c r="AQ32" s="130"/>
      <c r="AR32" s="130"/>
      <c r="AS32" s="285"/>
      <c r="AT32" s="58"/>
      <c r="AU32" s="101"/>
      <c r="AV32" s="101"/>
      <c r="AW32" s="99" t="s">
        <v>355</v>
      </c>
      <c r="AX32" s="100"/>
    </row>
    <row r="33" spans="1:50" ht="22.5" customHeight="1" hidden="1">
      <c r="A33" s="217"/>
      <c r="B33" s="215"/>
      <c r="C33" s="215"/>
      <c r="D33" s="215"/>
      <c r="E33" s="215"/>
      <c r="F33" s="216"/>
      <c r="G33" s="287" t="s">
        <v>384</v>
      </c>
      <c r="H33" s="288"/>
      <c r="I33" s="288"/>
      <c r="J33" s="288"/>
      <c r="K33" s="288"/>
      <c r="L33" s="288"/>
      <c r="M33" s="288"/>
      <c r="N33" s="288"/>
      <c r="O33" s="289"/>
      <c r="P33" s="195"/>
      <c r="Q33" s="196"/>
      <c r="R33" s="196"/>
      <c r="S33" s="196"/>
      <c r="T33" s="196"/>
      <c r="U33" s="196"/>
      <c r="V33" s="196"/>
      <c r="W33" s="196"/>
      <c r="X33" s="197"/>
      <c r="Y33" s="293" t="s">
        <v>14</v>
      </c>
      <c r="Z33" s="294"/>
      <c r="AA33" s="295"/>
      <c r="AB33" s="296"/>
      <c r="AC33" s="296"/>
      <c r="AD33" s="296"/>
      <c r="AE33" s="84"/>
      <c r="AF33" s="85"/>
      <c r="AG33" s="85"/>
      <c r="AH33" s="85"/>
      <c r="AI33" s="86"/>
      <c r="AJ33" s="84"/>
      <c r="AK33" s="85"/>
      <c r="AL33" s="85"/>
      <c r="AM33" s="85"/>
      <c r="AN33" s="86"/>
      <c r="AO33" s="84"/>
      <c r="AP33" s="85"/>
      <c r="AQ33" s="85"/>
      <c r="AR33" s="85"/>
      <c r="AS33" s="86"/>
      <c r="AT33" s="227"/>
      <c r="AU33" s="227"/>
      <c r="AV33" s="227"/>
      <c r="AW33" s="227"/>
      <c r="AX33" s="228"/>
    </row>
    <row r="34" spans="1:50" ht="22.5" customHeight="1" hidden="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12"/>
      <c r="AA34" s="171"/>
      <c r="AB34" s="286"/>
      <c r="AC34" s="286"/>
      <c r="AD34" s="286"/>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76"/>
      <c r="B35" s="677"/>
      <c r="C35" s="677"/>
      <c r="D35" s="677"/>
      <c r="E35" s="677"/>
      <c r="F35" s="678"/>
      <c r="G35" s="321"/>
      <c r="H35" s="322"/>
      <c r="I35" s="322"/>
      <c r="J35" s="322"/>
      <c r="K35" s="322"/>
      <c r="L35" s="322"/>
      <c r="M35" s="322"/>
      <c r="N35" s="322"/>
      <c r="O35" s="323"/>
      <c r="P35" s="198"/>
      <c r="Q35" s="198"/>
      <c r="R35" s="198"/>
      <c r="S35" s="198"/>
      <c r="T35" s="198"/>
      <c r="U35" s="198"/>
      <c r="V35" s="198"/>
      <c r="W35" s="198"/>
      <c r="X35" s="199"/>
      <c r="Y35" s="111" t="s">
        <v>15</v>
      </c>
      <c r="Z35" s="112"/>
      <c r="AA35" s="171"/>
      <c r="AB35" s="264" t="s">
        <v>16</v>
      </c>
      <c r="AC35" s="264"/>
      <c r="AD35" s="264"/>
      <c r="AE35" s="84"/>
      <c r="AF35" s="85"/>
      <c r="AG35" s="85"/>
      <c r="AH35" s="85"/>
      <c r="AI35" s="86"/>
      <c r="AJ35" s="84"/>
      <c r="AK35" s="85"/>
      <c r="AL35" s="85"/>
      <c r="AM35" s="85"/>
      <c r="AN35" s="86"/>
      <c r="AO35" s="84"/>
      <c r="AP35" s="85"/>
      <c r="AQ35" s="85"/>
      <c r="AR35" s="85"/>
      <c r="AS35" s="86"/>
      <c r="AT35" s="268"/>
      <c r="AU35" s="269"/>
      <c r="AV35" s="269"/>
      <c r="AW35" s="269"/>
      <c r="AX35" s="270"/>
    </row>
    <row r="36" spans="1:50" ht="18.75" customHeight="1" hidden="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77"/>
      <c r="AA36" s="78"/>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customHeight="1" hidden="1">
      <c r="A37" s="214"/>
      <c r="B37" s="215"/>
      <c r="C37" s="215"/>
      <c r="D37" s="215"/>
      <c r="E37" s="215"/>
      <c r="F37" s="216"/>
      <c r="G37" s="224"/>
      <c r="H37" s="99"/>
      <c r="I37" s="99"/>
      <c r="J37" s="99"/>
      <c r="K37" s="99"/>
      <c r="L37" s="99"/>
      <c r="M37" s="99"/>
      <c r="N37" s="99"/>
      <c r="O37" s="225"/>
      <c r="P37" s="242"/>
      <c r="Q37" s="99"/>
      <c r="R37" s="99"/>
      <c r="S37" s="99"/>
      <c r="T37" s="99"/>
      <c r="U37" s="99"/>
      <c r="V37" s="99"/>
      <c r="W37" s="99"/>
      <c r="X37" s="225"/>
      <c r="Y37" s="279"/>
      <c r="Z37" s="280"/>
      <c r="AA37" s="281"/>
      <c r="AB37" s="136"/>
      <c r="AC37" s="131"/>
      <c r="AD37" s="132"/>
      <c r="AE37" s="137"/>
      <c r="AF37" s="130"/>
      <c r="AG37" s="130"/>
      <c r="AH37" s="130"/>
      <c r="AI37" s="285"/>
      <c r="AJ37" s="137"/>
      <c r="AK37" s="130"/>
      <c r="AL37" s="130"/>
      <c r="AM37" s="130"/>
      <c r="AN37" s="285"/>
      <c r="AO37" s="137"/>
      <c r="AP37" s="130"/>
      <c r="AQ37" s="130"/>
      <c r="AR37" s="130"/>
      <c r="AS37" s="285"/>
      <c r="AT37" s="58"/>
      <c r="AU37" s="101"/>
      <c r="AV37" s="101"/>
      <c r="AW37" s="99" t="s">
        <v>355</v>
      </c>
      <c r="AX37" s="100"/>
    </row>
    <row r="38" spans="1:50" ht="22.5" customHeight="1" hidden="1">
      <c r="A38" s="217"/>
      <c r="B38" s="215"/>
      <c r="C38" s="215"/>
      <c r="D38" s="215"/>
      <c r="E38" s="215"/>
      <c r="F38" s="216"/>
      <c r="G38" s="287" t="s">
        <v>383</v>
      </c>
      <c r="H38" s="288"/>
      <c r="I38" s="288"/>
      <c r="J38" s="288"/>
      <c r="K38" s="288"/>
      <c r="L38" s="288"/>
      <c r="M38" s="288"/>
      <c r="N38" s="288"/>
      <c r="O38" s="289"/>
      <c r="P38" s="196"/>
      <c r="Q38" s="196"/>
      <c r="R38" s="196"/>
      <c r="S38" s="196"/>
      <c r="T38" s="196"/>
      <c r="U38" s="196"/>
      <c r="V38" s="196"/>
      <c r="W38" s="196"/>
      <c r="X38" s="197"/>
      <c r="Y38" s="293" t="s">
        <v>14</v>
      </c>
      <c r="Z38" s="294"/>
      <c r="AA38" s="295"/>
      <c r="AB38" s="296"/>
      <c r="AC38" s="296"/>
      <c r="AD38" s="296"/>
      <c r="AE38" s="84"/>
      <c r="AF38" s="85"/>
      <c r="AG38" s="85"/>
      <c r="AH38" s="85"/>
      <c r="AI38" s="86"/>
      <c r="AJ38" s="84"/>
      <c r="AK38" s="85"/>
      <c r="AL38" s="85"/>
      <c r="AM38" s="85"/>
      <c r="AN38" s="86"/>
      <c r="AO38" s="84"/>
      <c r="AP38" s="85"/>
      <c r="AQ38" s="85"/>
      <c r="AR38" s="85"/>
      <c r="AS38" s="86"/>
      <c r="AT38" s="227"/>
      <c r="AU38" s="227"/>
      <c r="AV38" s="227"/>
      <c r="AW38" s="227"/>
      <c r="AX38" s="228"/>
    </row>
    <row r="39" spans="1:50" ht="22.5" customHeight="1" hidden="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12"/>
      <c r="AA39" s="171"/>
      <c r="AB39" s="286"/>
      <c r="AC39" s="286"/>
      <c r="AD39" s="286"/>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76"/>
      <c r="B40" s="677"/>
      <c r="C40" s="677"/>
      <c r="D40" s="677"/>
      <c r="E40" s="677"/>
      <c r="F40" s="678"/>
      <c r="G40" s="321"/>
      <c r="H40" s="322"/>
      <c r="I40" s="322"/>
      <c r="J40" s="322"/>
      <c r="K40" s="322"/>
      <c r="L40" s="322"/>
      <c r="M40" s="322"/>
      <c r="N40" s="322"/>
      <c r="O40" s="323"/>
      <c r="P40" s="198"/>
      <c r="Q40" s="198"/>
      <c r="R40" s="198"/>
      <c r="S40" s="198"/>
      <c r="T40" s="198"/>
      <c r="U40" s="198"/>
      <c r="V40" s="198"/>
      <c r="W40" s="198"/>
      <c r="X40" s="199"/>
      <c r="Y40" s="111" t="s">
        <v>15</v>
      </c>
      <c r="Z40" s="112"/>
      <c r="AA40" s="171"/>
      <c r="AB40" s="264" t="s">
        <v>16</v>
      </c>
      <c r="AC40" s="264"/>
      <c r="AD40" s="264"/>
      <c r="AE40" s="84"/>
      <c r="AF40" s="85"/>
      <c r="AG40" s="85"/>
      <c r="AH40" s="85"/>
      <c r="AI40" s="86"/>
      <c r="AJ40" s="84"/>
      <c r="AK40" s="85"/>
      <c r="AL40" s="85"/>
      <c r="AM40" s="85"/>
      <c r="AN40" s="86"/>
      <c r="AO40" s="84"/>
      <c r="AP40" s="85"/>
      <c r="AQ40" s="85"/>
      <c r="AR40" s="85"/>
      <c r="AS40" s="86"/>
      <c r="AT40" s="268"/>
      <c r="AU40" s="269"/>
      <c r="AV40" s="269"/>
      <c r="AW40" s="269"/>
      <c r="AX40" s="270"/>
    </row>
    <row r="41" spans="1:50" ht="18.75" customHeight="1" hidden="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77"/>
      <c r="AA41" s="78"/>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customHeight="1" hidden="1">
      <c r="A42" s="214"/>
      <c r="B42" s="215"/>
      <c r="C42" s="215"/>
      <c r="D42" s="215"/>
      <c r="E42" s="215"/>
      <c r="F42" s="216"/>
      <c r="G42" s="224"/>
      <c r="H42" s="99"/>
      <c r="I42" s="99"/>
      <c r="J42" s="99"/>
      <c r="K42" s="99"/>
      <c r="L42" s="99"/>
      <c r="M42" s="99"/>
      <c r="N42" s="99"/>
      <c r="O42" s="225"/>
      <c r="P42" s="242"/>
      <c r="Q42" s="99"/>
      <c r="R42" s="99"/>
      <c r="S42" s="99"/>
      <c r="T42" s="99"/>
      <c r="U42" s="99"/>
      <c r="V42" s="99"/>
      <c r="W42" s="99"/>
      <c r="X42" s="225"/>
      <c r="Y42" s="279"/>
      <c r="Z42" s="280"/>
      <c r="AA42" s="281"/>
      <c r="AB42" s="136"/>
      <c r="AC42" s="131"/>
      <c r="AD42" s="132"/>
      <c r="AE42" s="137"/>
      <c r="AF42" s="130"/>
      <c r="AG42" s="130"/>
      <c r="AH42" s="130"/>
      <c r="AI42" s="285"/>
      <c r="AJ42" s="137"/>
      <c r="AK42" s="130"/>
      <c r="AL42" s="130"/>
      <c r="AM42" s="130"/>
      <c r="AN42" s="285"/>
      <c r="AO42" s="137"/>
      <c r="AP42" s="130"/>
      <c r="AQ42" s="130"/>
      <c r="AR42" s="130"/>
      <c r="AS42" s="285"/>
      <c r="AT42" s="58"/>
      <c r="AU42" s="101"/>
      <c r="AV42" s="101"/>
      <c r="AW42" s="99" t="s">
        <v>355</v>
      </c>
      <c r="AX42" s="100"/>
    </row>
    <row r="43" spans="1:50" ht="22.5" customHeight="1" hidden="1">
      <c r="A43" s="217"/>
      <c r="B43" s="215"/>
      <c r="C43" s="215"/>
      <c r="D43" s="215"/>
      <c r="E43" s="215"/>
      <c r="F43" s="216"/>
      <c r="G43" s="287" t="s">
        <v>385</v>
      </c>
      <c r="H43" s="288"/>
      <c r="I43" s="288"/>
      <c r="J43" s="288"/>
      <c r="K43" s="288"/>
      <c r="L43" s="288"/>
      <c r="M43" s="288"/>
      <c r="N43" s="288"/>
      <c r="O43" s="289"/>
      <c r="P43" s="196"/>
      <c r="Q43" s="196"/>
      <c r="R43" s="196"/>
      <c r="S43" s="196"/>
      <c r="T43" s="196"/>
      <c r="U43" s="196"/>
      <c r="V43" s="196"/>
      <c r="W43" s="196"/>
      <c r="X43" s="197"/>
      <c r="Y43" s="293" t="s">
        <v>14</v>
      </c>
      <c r="Z43" s="294"/>
      <c r="AA43" s="295"/>
      <c r="AB43" s="296"/>
      <c r="AC43" s="296"/>
      <c r="AD43" s="296"/>
      <c r="AE43" s="84"/>
      <c r="AF43" s="85"/>
      <c r="AG43" s="85"/>
      <c r="AH43" s="85"/>
      <c r="AI43" s="86"/>
      <c r="AJ43" s="84"/>
      <c r="AK43" s="85"/>
      <c r="AL43" s="85"/>
      <c r="AM43" s="85"/>
      <c r="AN43" s="86"/>
      <c r="AO43" s="84"/>
      <c r="AP43" s="85"/>
      <c r="AQ43" s="85"/>
      <c r="AR43" s="85"/>
      <c r="AS43" s="86"/>
      <c r="AT43" s="227"/>
      <c r="AU43" s="227"/>
      <c r="AV43" s="227"/>
      <c r="AW43" s="227"/>
      <c r="AX43" s="228"/>
    </row>
    <row r="44" spans="1:50" ht="22.5" customHeight="1" hidden="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12"/>
      <c r="AA44" s="171"/>
      <c r="AB44" s="286"/>
      <c r="AC44" s="286"/>
      <c r="AD44" s="286"/>
      <c r="AE44" s="84"/>
      <c r="AF44" s="85"/>
      <c r="AG44" s="85"/>
      <c r="AH44" s="85"/>
      <c r="AI44" s="86"/>
      <c r="AJ44" s="84"/>
      <c r="AK44" s="85"/>
      <c r="AL44" s="85"/>
      <c r="AM44" s="85"/>
      <c r="AN44" s="86"/>
      <c r="AO44" s="84"/>
      <c r="AP44" s="85"/>
      <c r="AQ44" s="85"/>
      <c r="AR44" s="85"/>
      <c r="AS44" s="86"/>
      <c r="AT44" s="84"/>
      <c r="AU44" s="85"/>
      <c r="AV44" s="85"/>
      <c r="AW44" s="85"/>
      <c r="AX44" s="87"/>
    </row>
    <row r="45" spans="1:50" ht="51" customHeight="1" hidden="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84"/>
      <c r="AF45" s="85"/>
      <c r="AG45" s="85"/>
      <c r="AH45" s="85"/>
      <c r="AI45" s="86"/>
      <c r="AJ45" s="84"/>
      <c r="AK45" s="85"/>
      <c r="AL45" s="85"/>
      <c r="AM45" s="85"/>
      <c r="AN45" s="86"/>
      <c r="AO45" s="84"/>
      <c r="AP45" s="85"/>
      <c r="AQ45" s="85"/>
      <c r="AR45" s="85"/>
      <c r="AS45" s="86"/>
      <c r="AT45" s="268"/>
      <c r="AU45" s="269"/>
      <c r="AV45" s="269"/>
      <c r="AW45" s="269"/>
      <c r="AX45" s="270"/>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4.25" customHeight="1" hidden="1">
      <c r="A47" s="235" t="s">
        <v>320</v>
      </c>
      <c r="B47" s="691" t="s">
        <v>317</v>
      </c>
      <c r="C47" s="237"/>
      <c r="D47" s="237"/>
      <c r="E47" s="237"/>
      <c r="F47" s="238"/>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235"/>
      <c r="B48" s="691"/>
      <c r="C48" s="237"/>
      <c r="D48" s="237"/>
      <c r="E48" s="237"/>
      <c r="F48" s="238"/>
      <c r="G48" s="99"/>
      <c r="H48" s="99"/>
      <c r="I48" s="99"/>
      <c r="J48" s="99"/>
      <c r="K48" s="99"/>
      <c r="L48" s="99"/>
      <c r="M48" s="99"/>
      <c r="N48" s="99"/>
      <c r="O48" s="99"/>
      <c r="P48" s="99"/>
      <c r="Q48" s="99"/>
      <c r="R48" s="99"/>
      <c r="S48" s="99"/>
      <c r="T48" s="99"/>
      <c r="U48" s="99"/>
      <c r="V48" s="99"/>
      <c r="W48" s="99"/>
      <c r="X48" s="99"/>
      <c r="Y48" s="99"/>
      <c r="Z48" s="99"/>
      <c r="AA48" s="225"/>
      <c r="AB48" s="24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8" customHeight="1" hidden="1">
      <c r="A49" s="235"/>
      <c r="B49" s="691"/>
      <c r="C49" s="237"/>
      <c r="D49" s="237"/>
      <c r="E49" s="237"/>
      <c r="F49" s="238"/>
      <c r="G49" s="336" t="s">
        <v>383</v>
      </c>
      <c r="H49" s="336"/>
      <c r="I49" s="336"/>
      <c r="J49" s="336"/>
      <c r="K49" s="336"/>
      <c r="L49" s="336"/>
      <c r="M49" s="336"/>
      <c r="N49" s="336"/>
      <c r="O49" s="336"/>
      <c r="P49" s="336"/>
      <c r="Q49" s="336"/>
      <c r="R49" s="336"/>
      <c r="S49" s="336"/>
      <c r="T49" s="336"/>
      <c r="U49" s="336"/>
      <c r="V49" s="336"/>
      <c r="W49" s="336"/>
      <c r="X49" s="336"/>
      <c r="Y49" s="336"/>
      <c r="Z49" s="336"/>
      <c r="AA49" s="337"/>
      <c r="AB49" s="622" t="s">
        <v>383</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3"/>
    </row>
    <row r="50" spans="1:50" ht="15" customHeight="1" hidden="1">
      <c r="A50" s="235"/>
      <c r="B50" s="691"/>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2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5"/>
    </row>
    <row r="51" spans="1:50" ht="12.75" customHeight="1" hidden="1">
      <c r="A51" s="235"/>
      <c r="B51" s="692"/>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2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7"/>
    </row>
    <row r="52" spans="1:50" ht="18.75" customHeight="1" hidden="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customHeight="1" hidden="1">
      <c r="A53" s="235"/>
      <c r="B53" s="237"/>
      <c r="C53" s="237"/>
      <c r="D53" s="237"/>
      <c r="E53" s="237"/>
      <c r="F53" s="238"/>
      <c r="G53" s="224"/>
      <c r="H53" s="99"/>
      <c r="I53" s="99"/>
      <c r="J53" s="99"/>
      <c r="K53" s="99"/>
      <c r="L53" s="99"/>
      <c r="M53" s="99"/>
      <c r="N53" s="99"/>
      <c r="O53" s="225"/>
      <c r="P53" s="242"/>
      <c r="Q53" s="99"/>
      <c r="R53" s="99"/>
      <c r="S53" s="99"/>
      <c r="T53" s="99"/>
      <c r="U53" s="99"/>
      <c r="V53" s="99"/>
      <c r="W53" s="99"/>
      <c r="X53" s="225"/>
      <c r="Y53" s="246"/>
      <c r="Z53" s="247"/>
      <c r="AA53" s="248"/>
      <c r="AB53" s="252"/>
      <c r="AC53" s="253"/>
      <c r="AD53" s="254"/>
      <c r="AE53" s="242"/>
      <c r="AF53" s="99"/>
      <c r="AG53" s="99"/>
      <c r="AH53" s="99"/>
      <c r="AI53" s="225"/>
      <c r="AJ53" s="242"/>
      <c r="AK53" s="99"/>
      <c r="AL53" s="99"/>
      <c r="AM53" s="99"/>
      <c r="AN53" s="225"/>
      <c r="AO53" s="242"/>
      <c r="AP53" s="99"/>
      <c r="AQ53" s="99"/>
      <c r="AR53" s="99"/>
      <c r="AS53" s="225"/>
      <c r="AT53" s="58"/>
      <c r="AU53" s="101"/>
      <c r="AV53" s="101"/>
      <c r="AW53" s="99" t="s">
        <v>355</v>
      </c>
      <c r="AX53" s="100"/>
    </row>
    <row r="54" spans="1:50" ht="22.5" customHeight="1" hidden="1">
      <c r="A54" s="235"/>
      <c r="B54" s="237"/>
      <c r="C54" s="237"/>
      <c r="D54" s="237"/>
      <c r="E54" s="237"/>
      <c r="F54" s="238"/>
      <c r="G54" s="274"/>
      <c r="H54" s="196"/>
      <c r="I54" s="196"/>
      <c r="J54" s="196"/>
      <c r="K54" s="196"/>
      <c r="L54" s="196"/>
      <c r="M54" s="196"/>
      <c r="N54" s="196"/>
      <c r="O54" s="197"/>
      <c r="P54" s="195"/>
      <c r="Q54" s="255"/>
      <c r="R54" s="255"/>
      <c r="S54" s="255"/>
      <c r="T54" s="255"/>
      <c r="U54" s="255"/>
      <c r="V54" s="255"/>
      <c r="W54" s="255"/>
      <c r="X54" s="256"/>
      <c r="Y54" s="261" t="s">
        <v>86</v>
      </c>
      <c r="Z54" s="262"/>
      <c r="AA54" s="263"/>
      <c r="AB54" s="368"/>
      <c r="AC54" s="226"/>
      <c r="AD54" s="226"/>
      <c r="AE54" s="84"/>
      <c r="AF54" s="85"/>
      <c r="AG54" s="85"/>
      <c r="AH54" s="85"/>
      <c r="AI54" s="86"/>
      <c r="AJ54" s="84"/>
      <c r="AK54" s="85"/>
      <c r="AL54" s="85"/>
      <c r="AM54" s="85"/>
      <c r="AN54" s="86"/>
      <c r="AO54" s="84"/>
      <c r="AP54" s="85"/>
      <c r="AQ54" s="85"/>
      <c r="AR54" s="85"/>
      <c r="AS54" s="86"/>
      <c r="AT54" s="227"/>
      <c r="AU54" s="227"/>
      <c r="AV54" s="227"/>
      <c r="AW54" s="227"/>
      <c r="AX54" s="228"/>
    </row>
    <row r="55" spans="1:50" ht="22.5" customHeight="1" hidden="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65"/>
      <c r="AC55" s="232"/>
      <c r="AD55" s="23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35"/>
      <c r="B56" s="239"/>
      <c r="C56" s="239"/>
      <c r="D56" s="239"/>
      <c r="E56" s="239"/>
      <c r="F56" s="240"/>
      <c r="G56" s="278"/>
      <c r="H56" s="198"/>
      <c r="I56" s="198"/>
      <c r="J56" s="198"/>
      <c r="K56" s="198"/>
      <c r="L56" s="198"/>
      <c r="M56" s="198"/>
      <c r="N56" s="198"/>
      <c r="O56" s="199"/>
      <c r="P56" s="259"/>
      <c r="Q56" s="259"/>
      <c r="R56" s="259"/>
      <c r="S56" s="259"/>
      <c r="T56" s="259"/>
      <c r="U56" s="259"/>
      <c r="V56" s="259"/>
      <c r="W56" s="259"/>
      <c r="X56" s="260"/>
      <c r="Y56" s="233" t="s">
        <v>15</v>
      </c>
      <c r="Z56" s="230"/>
      <c r="AA56" s="231"/>
      <c r="AB56" s="234" t="s">
        <v>16</v>
      </c>
      <c r="AC56" s="234"/>
      <c r="AD56" s="234"/>
      <c r="AE56" s="84"/>
      <c r="AF56" s="85"/>
      <c r="AG56" s="85"/>
      <c r="AH56" s="85"/>
      <c r="AI56" s="86"/>
      <c r="AJ56" s="84"/>
      <c r="AK56" s="85"/>
      <c r="AL56" s="85"/>
      <c r="AM56" s="85"/>
      <c r="AN56" s="86"/>
      <c r="AO56" s="84"/>
      <c r="AP56" s="85"/>
      <c r="AQ56" s="85"/>
      <c r="AR56" s="85"/>
      <c r="AS56" s="86"/>
      <c r="AT56" s="268"/>
      <c r="AU56" s="269"/>
      <c r="AV56" s="269"/>
      <c r="AW56" s="269"/>
      <c r="AX56" s="270"/>
    </row>
    <row r="57" spans="1:50" ht="18.75" customHeight="1" hidden="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customHeight="1" hidden="1">
      <c r="A58" s="235"/>
      <c r="B58" s="237"/>
      <c r="C58" s="237"/>
      <c r="D58" s="237"/>
      <c r="E58" s="237"/>
      <c r="F58" s="238"/>
      <c r="G58" s="224"/>
      <c r="H58" s="99"/>
      <c r="I58" s="99"/>
      <c r="J58" s="99"/>
      <c r="K58" s="99"/>
      <c r="L58" s="99"/>
      <c r="M58" s="99"/>
      <c r="N58" s="99"/>
      <c r="O58" s="225"/>
      <c r="P58" s="242"/>
      <c r="Q58" s="99"/>
      <c r="R58" s="99"/>
      <c r="S58" s="99"/>
      <c r="T58" s="99"/>
      <c r="U58" s="99"/>
      <c r="V58" s="99"/>
      <c r="W58" s="99"/>
      <c r="X58" s="225"/>
      <c r="Y58" s="246"/>
      <c r="Z58" s="247"/>
      <c r="AA58" s="248"/>
      <c r="AB58" s="252"/>
      <c r="AC58" s="253"/>
      <c r="AD58" s="254"/>
      <c r="AE58" s="242"/>
      <c r="AF58" s="99"/>
      <c r="AG58" s="99"/>
      <c r="AH58" s="99"/>
      <c r="AI58" s="225"/>
      <c r="AJ58" s="242"/>
      <c r="AK58" s="99"/>
      <c r="AL58" s="99"/>
      <c r="AM58" s="99"/>
      <c r="AN58" s="225"/>
      <c r="AO58" s="242"/>
      <c r="AP58" s="99"/>
      <c r="AQ58" s="99"/>
      <c r="AR58" s="99"/>
      <c r="AS58" s="225"/>
      <c r="AT58" s="58"/>
      <c r="AU58" s="101"/>
      <c r="AV58" s="101"/>
      <c r="AW58" s="99" t="s">
        <v>355</v>
      </c>
      <c r="AX58" s="100"/>
    </row>
    <row r="59" spans="1:50" ht="22.5" customHeight="1" hidden="1">
      <c r="A59" s="235"/>
      <c r="B59" s="237"/>
      <c r="C59" s="237"/>
      <c r="D59" s="237"/>
      <c r="E59" s="237"/>
      <c r="F59" s="238"/>
      <c r="G59" s="274"/>
      <c r="H59" s="196"/>
      <c r="I59" s="196"/>
      <c r="J59" s="196"/>
      <c r="K59" s="196"/>
      <c r="L59" s="196"/>
      <c r="M59" s="196"/>
      <c r="N59" s="196"/>
      <c r="O59" s="197"/>
      <c r="P59" s="195"/>
      <c r="Q59" s="255"/>
      <c r="R59" s="255"/>
      <c r="S59" s="255"/>
      <c r="T59" s="255"/>
      <c r="U59" s="255"/>
      <c r="V59" s="255"/>
      <c r="W59" s="255"/>
      <c r="X59" s="256"/>
      <c r="Y59" s="261" t="s">
        <v>86</v>
      </c>
      <c r="Z59" s="262"/>
      <c r="AA59" s="263"/>
      <c r="AB59" s="226"/>
      <c r="AC59" s="226"/>
      <c r="AD59" s="226"/>
      <c r="AE59" s="84"/>
      <c r="AF59" s="85"/>
      <c r="AG59" s="85"/>
      <c r="AH59" s="85"/>
      <c r="AI59" s="86"/>
      <c r="AJ59" s="84"/>
      <c r="AK59" s="85"/>
      <c r="AL59" s="85"/>
      <c r="AM59" s="85"/>
      <c r="AN59" s="86"/>
      <c r="AO59" s="84"/>
      <c r="AP59" s="85"/>
      <c r="AQ59" s="85"/>
      <c r="AR59" s="85"/>
      <c r="AS59" s="86"/>
      <c r="AT59" s="227"/>
      <c r="AU59" s="227"/>
      <c r="AV59" s="227"/>
      <c r="AW59" s="227"/>
      <c r="AX59" s="228"/>
    </row>
    <row r="60" spans="1:50" ht="22.5" customHeight="1" hidden="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5"/>
      <c r="B61" s="239"/>
      <c r="C61" s="239"/>
      <c r="D61" s="239"/>
      <c r="E61" s="239"/>
      <c r="F61" s="240"/>
      <c r="G61" s="278"/>
      <c r="H61" s="198"/>
      <c r="I61" s="198"/>
      <c r="J61" s="198"/>
      <c r="K61" s="198"/>
      <c r="L61" s="198"/>
      <c r="M61" s="198"/>
      <c r="N61" s="198"/>
      <c r="O61" s="199"/>
      <c r="P61" s="259"/>
      <c r="Q61" s="259"/>
      <c r="R61" s="259"/>
      <c r="S61" s="259"/>
      <c r="T61" s="259"/>
      <c r="U61" s="259"/>
      <c r="V61" s="259"/>
      <c r="W61" s="259"/>
      <c r="X61" s="260"/>
      <c r="Y61" s="233" t="s">
        <v>15</v>
      </c>
      <c r="Z61" s="230"/>
      <c r="AA61" s="231"/>
      <c r="AB61" s="234" t="s">
        <v>16</v>
      </c>
      <c r="AC61" s="234"/>
      <c r="AD61" s="234"/>
      <c r="AE61" s="84"/>
      <c r="AF61" s="85"/>
      <c r="AG61" s="85"/>
      <c r="AH61" s="85"/>
      <c r="AI61" s="86"/>
      <c r="AJ61" s="84"/>
      <c r="AK61" s="85"/>
      <c r="AL61" s="85"/>
      <c r="AM61" s="85"/>
      <c r="AN61" s="86"/>
      <c r="AO61" s="84"/>
      <c r="AP61" s="85"/>
      <c r="AQ61" s="85"/>
      <c r="AR61" s="85"/>
      <c r="AS61" s="86"/>
      <c r="AT61" s="268"/>
      <c r="AU61" s="269"/>
      <c r="AV61" s="269"/>
      <c r="AW61" s="269"/>
      <c r="AX61" s="270"/>
    </row>
    <row r="62" spans="1:50" ht="18.75" customHeight="1" hidden="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customHeight="1" hidden="1">
      <c r="A63" s="235"/>
      <c r="B63" s="237"/>
      <c r="C63" s="237"/>
      <c r="D63" s="237"/>
      <c r="E63" s="237"/>
      <c r="F63" s="238"/>
      <c r="G63" s="224"/>
      <c r="H63" s="99"/>
      <c r="I63" s="99"/>
      <c r="J63" s="99"/>
      <c r="K63" s="99"/>
      <c r="L63" s="99"/>
      <c r="M63" s="99"/>
      <c r="N63" s="99"/>
      <c r="O63" s="225"/>
      <c r="P63" s="242"/>
      <c r="Q63" s="99"/>
      <c r="R63" s="99"/>
      <c r="S63" s="99"/>
      <c r="T63" s="99"/>
      <c r="U63" s="99"/>
      <c r="V63" s="99"/>
      <c r="W63" s="99"/>
      <c r="X63" s="225"/>
      <c r="Y63" s="246"/>
      <c r="Z63" s="247"/>
      <c r="AA63" s="248"/>
      <c r="AB63" s="252"/>
      <c r="AC63" s="253"/>
      <c r="AD63" s="254"/>
      <c r="AE63" s="242"/>
      <c r="AF63" s="99"/>
      <c r="AG63" s="99"/>
      <c r="AH63" s="99"/>
      <c r="AI63" s="225"/>
      <c r="AJ63" s="242"/>
      <c r="AK63" s="99"/>
      <c r="AL63" s="99"/>
      <c r="AM63" s="99"/>
      <c r="AN63" s="225"/>
      <c r="AO63" s="242"/>
      <c r="AP63" s="99"/>
      <c r="AQ63" s="99"/>
      <c r="AR63" s="99"/>
      <c r="AS63" s="225"/>
      <c r="AT63" s="58"/>
      <c r="AU63" s="101"/>
      <c r="AV63" s="101"/>
      <c r="AW63" s="99" t="s">
        <v>355</v>
      </c>
      <c r="AX63" s="100"/>
    </row>
    <row r="64" spans="1:50" ht="22.5" customHeight="1" hidden="1">
      <c r="A64" s="235"/>
      <c r="B64" s="237"/>
      <c r="C64" s="237"/>
      <c r="D64" s="237"/>
      <c r="E64" s="237"/>
      <c r="F64" s="238"/>
      <c r="G64" s="274"/>
      <c r="H64" s="196"/>
      <c r="I64" s="196"/>
      <c r="J64" s="196"/>
      <c r="K64" s="196"/>
      <c r="L64" s="196"/>
      <c r="M64" s="196"/>
      <c r="N64" s="196"/>
      <c r="O64" s="197"/>
      <c r="P64" s="195"/>
      <c r="Q64" s="255"/>
      <c r="R64" s="255"/>
      <c r="S64" s="255"/>
      <c r="T64" s="255"/>
      <c r="U64" s="255"/>
      <c r="V64" s="255"/>
      <c r="W64" s="255"/>
      <c r="X64" s="256"/>
      <c r="Y64" s="261" t="s">
        <v>86</v>
      </c>
      <c r="Z64" s="262"/>
      <c r="AA64" s="263"/>
      <c r="AB64" s="226"/>
      <c r="AC64" s="226"/>
      <c r="AD64" s="226"/>
      <c r="AE64" s="84"/>
      <c r="AF64" s="85"/>
      <c r="AG64" s="85"/>
      <c r="AH64" s="85"/>
      <c r="AI64" s="86"/>
      <c r="AJ64" s="84"/>
      <c r="AK64" s="85"/>
      <c r="AL64" s="85"/>
      <c r="AM64" s="85"/>
      <c r="AN64" s="86"/>
      <c r="AO64" s="84"/>
      <c r="AP64" s="85"/>
      <c r="AQ64" s="85"/>
      <c r="AR64" s="85"/>
      <c r="AS64" s="86"/>
      <c r="AT64" s="227"/>
      <c r="AU64" s="227"/>
      <c r="AV64" s="227"/>
      <c r="AW64" s="227"/>
      <c r="AX64" s="228"/>
    </row>
    <row r="65" spans="1:50" ht="22.5" customHeight="1" hidden="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6"/>
      <c r="B66" s="239"/>
      <c r="C66" s="239"/>
      <c r="D66" s="239"/>
      <c r="E66" s="239"/>
      <c r="F66" s="240"/>
      <c r="G66" s="278"/>
      <c r="H66" s="198"/>
      <c r="I66" s="198"/>
      <c r="J66" s="198"/>
      <c r="K66" s="198"/>
      <c r="L66" s="198"/>
      <c r="M66" s="198"/>
      <c r="N66" s="198"/>
      <c r="O66" s="199"/>
      <c r="P66" s="259"/>
      <c r="Q66" s="259"/>
      <c r="R66" s="259"/>
      <c r="S66" s="259"/>
      <c r="T66" s="259"/>
      <c r="U66" s="259"/>
      <c r="V66" s="259"/>
      <c r="W66" s="259"/>
      <c r="X66" s="260"/>
      <c r="Y66" s="233" t="s">
        <v>15</v>
      </c>
      <c r="Z66" s="230"/>
      <c r="AA66" s="231"/>
      <c r="AB66" s="234" t="s">
        <v>16</v>
      </c>
      <c r="AC66" s="234"/>
      <c r="AD66" s="234"/>
      <c r="AE66" s="84"/>
      <c r="AF66" s="85"/>
      <c r="AG66" s="85"/>
      <c r="AH66" s="85"/>
      <c r="AI66" s="86"/>
      <c r="AJ66" s="84"/>
      <c r="AK66" s="85"/>
      <c r="AL66" s="85"/>
      <c r="AM66" s="85"/>
      <c r="AN66" s="86"/>
      <c r="AO66" s="84"/>
      <c r="AP66" s="85"/>
      <c r="AQ66" s="85"/>
      <c r="AR66" s="85"/>
      <c r="AS66" s="86"/>
      <c r="AT66" s="268"/>
      <c r="AU66" s="269"/>
      <c r="AV66" s="269"/>
      <c r="AW66" s="269"/>
      <c r="AX66" s="270"/>
    </row>
    <row r="67" spans="1:50" ht="21.7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7"/>
      <c r="AA67" s="78"/>
      <c r="AB67" s="111" t="s">
        <v>12</v>
      </c>
      <c r="AC67" s="112"/>
      <c r="AD67" s="171"/>
      <c r="AE67" s="666" t="s">
        <v>69</v>
      </c>
      <c r="AF67" s="109"/>
      <c r="AG67" s="109"/>
      <c r="AH67" s="109"/>
      <c r="AI67" s="109"/>
      <c r="AJ67" s="666" t="s">
        <v>70</v>
      </c>
      <c r="AK67" s="109"/>
      <c r="AL67" s="109"/>
      <c r="AM67" s="109"/>
      <c r="AN67" s="109"/>
      <c r="AO67" s="666" t="s">
        <v>71</v>
      </c>
      <c r="AP67" s="109"/>
      <c r="AQ67" s="109"/>
      <c r="AR67" s="109"/>
      <c r="AS67" s="109"/>
      <c r="AT67" s="176" t="s">
        <v>74</v>
      </c>
      <c r="AU67" s="177"/>
      <c r="AV67" s="177"/>
      <c r="AW67" s="177"/>
      <c r="AX67" s="178"/>
    </row>
    <row r="68" spans="1:55" ht="22.5" customHeight="1">
      <c r="A68" s="185"/>
      <c r="B68" s="186"/>
      <c r="C68" s="186"/>
      <c r="D68" s="186"/>
      <c r="E68" s="186"/>
      <c r="F68" s="187"/>
      <c r="G68" s="195" t="s">
        <v>386</v>
      </c>
      <c r="H68" s="196"/>
      <c r="I68" s="196"/>
      <c r="J68" s="196"/>
      <c r="K68" s="196"/>
      <c r="L68" s="196"/>
      <c r="M68" s="196"/>
      <c r="N68" s="196"/>
      <c r="O68" s="196"/>
      <c r="P68" s="196"/>
      <c r="Q68" s="196"/>
      <c r="R68" s="196"/>
      <c r="S68" s="196"/>
      <c r="T68" s="196"/>
      <c r="U68" s="196"/>
      <c r="V68" s="196"/>
      <c r="W68" s="196"/>
      <c r="X68" s="197"/>
      <c r="Y68" s="333" t="s">
        <v>66</v>
      </c>
      <c r="Z68" s="334"/>
      <c r="AA68" s="335"/>
      <c r="AB68" s="203" t="s">
        <v>388</v>
      </c>
      <c r="AC68" s="204"/>
      <c r="AD68" s="205"/>
      <c r="AE68" s="84">
        <v>10</v>
      </c>
      <c r="AF68" s="85"/>
      <c r="AG68" s="85"/>
      <c r="AH68" s="85"/>
      <c r="AI68" s="86"/>
      <c r="AJ68" s="84">
        <v>14</v>
      </c>
      <c r="AK68" s="85"/>
      <c r="AL68" s="85"/>
      <c r="AM68" s="85"/>
      <c r="AN68" s="86"/>
      <c r="AO68" s="84">
        <v>10</v>
      </c>
      <c r="AP68" s="85"/>
      <c r="AQ68" s="85"/>
      <c r="AR68" s="85"/>
      <c r="AS68" s="86"/>
      <c r="AT68" s="206"/>
      <c r="AU68" s="206"/>
      <c r="AV68" s="206"/>
      <c r="AW68" s="206"/>
      <c r="AX68" s="207"/>
      <c r="AY68" s="10"/>
      <c r="AZ68" s="10"/>
      <c r="BA68" s="10"/>
      <c r="BB68" s="10"/>
      <c r="BC68" s="10"/>
    </row>
    <row r="69" spans="1:60" ht="22.5" customHeight="1">
      <c r="A69" s="188"/>
      <c r="B69" s="189"/>
      <c r="C69" s="189"/>
      <c r="D69" s="189"/>
      <c r="E69" s="189"/>
      <c r="F69" s="190"/>
      <c r="G69" s="198"/>
      <c r="H69" s="198"/>
      <c r="I69" s="198"/>
      <c r="J69" s="198"/>
      <c r="K69" s="198"/>
      <c r="L69" s="198"/>
      <c r="M69" s="198"/>
      <c r="N69" s="198"/>
      <c r="O69" s="198"/>
      <c r="P69" s="198"/>
      <c r="Q69" s="198"/>
      <c r="R69" s="198"/>
      <c r="S69" s="198"/>
      <c r="T69" s="198"/>
      <c r="U69" s="198"/>
      <c r="V69" s="198"/>
      <c r="W69" s="198"/>
      <c r="X69" s="199"/>
      <c r="Y69" s="208" t="s">
        <v>67</v>
      </c>
      <c r="Z69" s="152"/>
      <c r="AA69" s="153"/>
      <c r="AB69" s="211" t="s">
        <v>388</v>
      </c>
      <c r="AC69" s="212"/>
      <c r="AD69" s="213"/>
      <c r="AE69" s="84">
        <v>8</v>
      </c>
      <c r="AF69" s="85"/>
      <c r="AG69" s="85"/>
      <c r="AH69" s="85"/>
      <c r="AI69" s="86"/>
      <c r="AJ69" s="84">
        <v>10</v>
      </c>
      <c r="AK69" s="85"/>
      <c r="AL69" s="85"/>
      <c r="AM69" s="85"/>
      <c r="AN69" s="86"/>
      <c r="AO69" s="84">
        <v>10</v>
      </c>
      <c r="AP69" s="85"/>
      <c r="AQ69" s="85"/>
      <c r="AR69" s="85"/>
      <c r="AS69" s="86"/>
      <c r="AT69" s="84">
        <v>10</v>
      </c>
      <c r="AU69" s="85"/>
      <c r="AV69" s="85"/>
      <c r="AW69" s="85"/>
      <c r="AX69" s="87"/>
      <c r="AY69" s="10"/>
      <c r="AZ69" s="10"/>
      <c r="BA69" s="10"/>
      <c r="BB69" s="10"/>
      <c r="BC69" s="10"/>
      <c r="BD69" s="10"/>
      <c r="BE69" s="10"/>
      <c r="BF69" s="10"/>
      <c r="BG69" s="10"/>
      <c r="BH69" s="10"/>
    </row>
    <row r="70" spans="1:50" ht="2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7"/>
      <c r="AA70" s="78"/>
      <c r="AB70" s="111" t="s">
        <v>12</v>
      </c>
      <c r="AC70" s="112"/>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55" ht="22.5" customHeight="1">
      <c r="A71" s="185"/>
      <c r="B71" s="186"/>
      <c r="C71" s="186"/>
      <c r="D71" s="186"/>
      <c r="E71" s="186"/>
      <c r="F71" s="187"/>
      <c r="G71" s="195" t="s">
        <v>387</v>
      </c>
      <c r="H71" s="196"/>
      <c r="I71" s="196"/>
      <c r="J71" s="196"/>
      <c r="K71" s="196"/>
      <c r="L71" s="196"/>
      <c r="M71" s="196"/>
      <c r="N71" s="196"/>
      <c r="O71" s="196"/>
      <c r="P71" s="196"/>
      <c r="Q71" s="196"/>
      <c r="R71" s="196"/>
      <c r="S71" s="196"/>
      <c r="T71" s="196"/>
      <c r="U71" s="196"/>
      <c r="V71" s="196"/>
      <c r="W71" s="196"/>
      <c r="X71" s="197"/>
      <c r="Y71" s="200" t="s">
        <v>66</v>
      </c>
      <c r="Z71" s="201"/>
      <c r="AA71" s="202"/>
      <c r="AB71" s="203" t="s">
        <v>388</v>
      </c>
      <c r="AC71" s="204"/>
      <c r="AD71" s="205"/>
      <c r="AE71" s="84">
        <v>449</v>
      </c>
      <c r="AF71" s="85"/>
      <c r="AG71" s="85"/>
      <c r="AH71" s="85"/>
      <c r="AI71" s="86"/>
      <c r="AJ71" s="84">
        <v>433</v>
      </c>
      <c r="AK71" s="85"/>
      <c r="AL71" s="85"/>
      <c r="AM71" s="85"/>
      <c r="AN71" s="86"/>
      <c r="AO71" s="84">
        <v>430</v>
      </c>
      <c r="AP71" s="85"/>
      <c r="AQ71" s="85"/>
      <c r="AR71" s="85"/>
      <c r="AS71" s="86"/>
      <c r="AT71" s="206"/>
      <c r="AU71" s="206"/>
      <c r="AV71" s="206"/>
      <c r="AW71" s="206"/>
      <c r="AX71" s="207"/>
      <c r="AY71" s="10"/>
      <c r="AZ71" s="10"/>
      <c r="BA71" s="10"/>
      <c r="BB71" s="10"/>
      <c r="BC71" s="10"/>
    </row>
    <row r="72" spans="1:60" ht="22.5" customHeight="1">
      <c r="A72" s="188"/>
      <c r="B72" s="189"/>
      <c r="C72" s="189"/>
      <c r="D72" s="189"/>
      <c r="E72" s="189"/>
      <c r="F72" s="190"/>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388</v>
      </c>
      <c r="AC72" s="212"/>
      <c r="AD72" s="213"/>
      <c r="AE72" s="84">
        <v>520</v>
      </c>
      <c r="AF72" s="85"/>
      <c r="AG72" s="85"/>
      <c r="AH72" s="85"/>
      <c r="AI72" s="86"/>
      <c r="AJ72" s="84">
        <v>520</v>
      </c>
      <c r="AK72" s="85"/>
      <c r="AL72" s="85"/>
      <c r="AM72" s="85"/>
      <c r="AN72" s="86"/>
      <c r="AO72" s="84">
        <v>500</v>
      </c>
      <c r="AP72" s="85"/>
      <c r="AQ72" s="85"/>
      <c r="AR72" s="85"/>
      <c r="AS72" s="86"/>
      <c r="AT72" s="84">
        <v>500</v>
      </c>
      <c r="AU72" s="85"/>
      <c r="AV72" s="85"/>
      <c r="AW72" s="85"/>
      <c r="AX72" s="87"/>
      <c r="AY72" s="10"/>
      <c r="AZ72" s="10"/>
      <c r="BA72" s="10"/>
      <c r="BB72" s="10"/>
      <c r="BC72" s="10"/>
      <c r="BD72" s="10"/>
      <c r="BE72" s="10"/>
      <c r="BF72" s="10"/>
      <c r="BG72" s="10"/>
      <c r="BH72" s="10"/>
    </row>
    <row r="73" spans="1:50" ht="31.5" customHeight="1" hidden="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7"/>
      <c r="AA73" s="78"/>
      <c r="AB73" s="111" t="s">
        <v>12</v>
      </c>
      <c r="AC73" s="112"/>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55" ht="22.5" customHeight="1" hidden="1">
      <c r="A74" s="185"/>
      <c r="B74" s="186"/>
      <c r="C74" s="186"/>
      <c r="D74" s="186"/>
      <c r="E74" s="186"/>
      <c r="F74" s="187"/>
      <c r="G74" s="195"/>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4"/>
      <c r="AF74" s="85"/>
      <c r="AG74" s="85"/>
      <c r="AH74" s="85"/>
      <c r="AI74" s="86"/>
      <c r="AJ74" s="84"/>
      <c r="AK74" s="85"/>
      <c r="AL74" s="85"/>
      <c r="AM74" s="85"/>
      <c r="AN74" s="86"/>
      <c r="AO74" s="84"/>
      <c r="AP74" s="85"/>
      <c r="AQ74" s="85"/>
      <c r="AR74" s="85"/>
      <c r="AS74" s="86"/>
      <c r="AT74" s="206"/>
      <c r="AU74" s="206"/>
      <c r="AV74" s="206"/>
      <c r="AW74" s="206"/>
      <c r="AX74" s="207"/>
      <c r="AY74" s="10"/>
      <c r="AZ74" s="10"/>
      <c r="BA74" s="10"/>
      <c r="BB74" s="10"/>
      <c r="BC74" s="10"/>
    </row>
    <row r="75" spans="1:60" ht="22.5" customHeight="1" hidden="1">
      <c r="A75" s="188"/>
      <c r="B75" s="189"/>
      <c r="C75" s="189"/>
      <c r="D75" s="189"/>
      <c r="E75" s="189"/>
      <c r="F75" s="190"/>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7"/>
      <c r="AA76" s="78"/>
      <c r="AB76" s="111" t="s">
        <v>12</v>
      </c>
      <c r="AC76" s="112"/>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55" ht="22.5" customHeight="1" hidden="1">
      <c r="A77" s="185"/>
      <c r="B77" s="186"/>
      <c r="C77" s="186"/>
      <c r="D77" s="186"/>
      <c r="E77" s="186"/>
      <c r="F77" s="187"/>
      <c r="G77" s="195"/>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4"/>
      <c r="AF77" s="85"/>
      <c r="AG77" s="85"/>
      <c r="AH77" s="85"/>
      <c r="AI77" s="86"/>
      <c r="AJ77" s="84"/>
      <c r="AK77" s="85"/>
      <c r="AL77" s="85"/>
      <c r="AM77" s="85"/>
      <c r="AN77" s="86"/>
      <c r="AO77" s="84"/>
      <c r="AP77" s="85"/>
      <c r="AQ77" s="85"/>
      <c r="AR77" s="85"/>
      <c r="AS77" s="86"/>
      <c r="AT77" s="206"/>
      <c r="AU77" s="206"/>
      <c r="AV77" s="206"/>
      <c r="AW77" s="206"/>
      <c r="AX77" s="207"/>
      <c r="AY77" s="10"/>
      <c r="AZ77" s="10"/>
      <c r="BA77" s="10"/>
      <c r="BB77" s="10"/>
      <c r="BC77" s="10"/>
    </row>
    <row r="78" spans="1:60" ht="22.5" customHeight="1" hidden="1">
      <c r="A78" s="188"/>
      <c r="B78" s="189"/>
      <c r="C78" s="189"/>
      <c r="D78" s="189"/>
      <c r="E78" s="189"/>
      <c r="F78" s="190"/>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7"/>
      <c r="AA79" s="78"/>
      <c r="AB79" s="111" t="s">
        <v>12</v>
      </c>
      <c r="AC79" s="112"/>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55" ht="22.5" customHeight="1" hidden="1">
      <c r="A80" s="185"/>
      <c r="B80" s="186"/>
      <c r="C80" s="186"/>
      <c r="D80" s="186"/>
      <c r="E80" s="186"/>
      <c r="F80" s="187"/>
      <c r="G80" s="195"/>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4"/>
      <c r="AF80" s="85"/>
      <c r="AG80" s="85"/>
      <c r="AH80" s="85"/>
      <c r="AI80" s="86"/>
      <c r="AJ80" s="84"/>
      <c r="AK80" s="85"/>
      <c r="AL80" s="85"/>
      <c r="AM80" s="85"/>
      <c r="AN80" s="86"/>
      <c r="AO80" s="84"/>
      <c r="AP80" s="85"/>
      <c r="AQ80" s="85"/>
      <c r="AR80" s="85"/>
      <c r="AS80" s="86"/>
      <c r="AT80" s="206"/>
      <c r="AU80" s="206"/>
      <c r="AV80" s="206"/>
      <c r="AW80" s="206"/>
      <c r="AX80" s="207"/>
      <c r="AY80" s="10"/>
      <c r="AZ80" s="10"/>
      <c r="BA80" s="10"/>
      <c r="BB80" s="10"/>
      <c r="BC80" s="10"/>
    </row>
    <row r="81" spans="1:60" ht="22.5" customHeight="1" hidden="1">
      <c r="A81" s="188"/>
      <c r="B81" s="189"/>
      <c r="C81" s="189"/>
      <c r="D81" s="189"/>
      <c r="E81" s="189"/>
      <c r="F81" s="190"/>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7" t="s">
        <v>17</v>
      </c>
      <c r="B82" s="168"/>
      <c r="C82" s="168"/>
      <c r="D82" s="168"/>
      <c r="E82" s="168"/>
      <c r="F82" s="169"/>
      <c r="G82" s="170" t="s">
        <v>18</v>
      </c>
      <c r="H82" s="112"/>
      <c r="I82" s="112"/>
      <c r="J82" s="112"/>
      <c r="K82" s="112"/>
      <c r="L82" s="112"/>
      <c r="M82" s="112"/>
      <c r="N82" s="112"/>
      <c r="O82" s="112"/>
      <c r="P82" s="112"/>
      <c r="Q82" s="112"/>
      <c r="R82" s="112"/>
      <c r="S82" s="112"/>
      <c r="T82" s="112"/>
      <c r="U82" s="112"/>
      <c r="V82" s="112"/>
      <c r="W82" s="112"/>
      <c r="X82" s="171"/>
      <c r="Y82" s="172"/>
      <c r="Z82" s="173"/>
      <c r="AA82" s="174"/>
      <c r="AB82" s="111" t="s">
        <v>12</v>
      </c>
      <c r="AC82" s="112"/>
      <c r="AD82" s="171"/>
      <c r="AE82" s="175" t="s">
        <v>69</v>
      </c>
      <c r="AF82" s="112"/>
      <c r="AG82" s="112"/>
      <c r="AH82" s="112"/>
      <c r="AI82" s="171"/>
      <c r="AJ82" s="175" t="s">
        <v>70</v>
      </c>
      <c r="AK82" s="112"/>
      <c r="AL82" s="112"/>
      <c r="AM82" s="112"/>
      <c r="AN82" s="171"/>
      <c r="AO82" s="175" t="s">
        <v>71</v>
      </c>
      <c r="AP82" s="112"/>
      <c r="AQ82" s="112"/>
      <c r="AR82" s="112"/>
      <c r="AS82" s="171"/>
      <c r="AT82" s="176" t="s">
        <v>75</v>
      </c>
      <c r="AU82" s="177"/>
      <c r="AV82" s="177"/>
      <c r="AW82" s="177"/>
      <c r="AX82" s="178"/>
    </row>
    <row r="83" spans="1:50" ht="24.75" customHeight="1">
      <c r="A83" s="126"/>
      <c r="B83" s="124"/>
      <c r="C83" s="124"/>
      <c r="D83" s="124"/>
      <c r="E83" s="124"/>
      <c r="F83" s="125"/>
      <c r="G83" s="141" t="s">
        <v>393</v>
      </c>
      <c r="H83" s="141"/>
      <c r="I83" s="141"/>
      <c r="J83" s="141"/>
      <c r="K83" s="141"/>
      <c r="L83" s="141"/>
      <c r="M83" s="141"/>
      <c r="N83" s="141"/>
      <c r="O83" s="141"/>
      <c r="P83" s="141"/>
      <c r="Q83" s="141"/>
      <c r="R83" s="141"/>
      <c r="S83" s="141"/>
      <c r="T83" s="141"/>
      <c r="U83" s="141"/>
      <c r="V83" s="141"/>
      <c r="W83" s="141"/>
      <c r="X83" s="141"/>
      <c r="Y83" s="143" t="s">
        <v>17</v>
      </c>
      <c r="Z83" s="144"/>
      <c r="AA83" s="145"/>
      <c r="AB83" s="181" t="s">
        <v>389</v>
      </c>
      <c r="AC83" s="147"/>
      <c r="AD83" s="148"/>
      <c r="AE83" s="149">
        <v>1533</v>
      </c>
      <c r="AF83" s="150"/>
      <c r="AG83" s="150"/>
      <c r="AH83" s="150"/>
      <c r="AI83" s="150"/>
      <c r="AJ83" s="149">
        <v>2583</v>
      </c>
      <c r="AK83" s="150"/>
      <c r="AL83" s="150"/>
      <c r="AM83" s="150"/>
      <c r="AN83" s="150"/>
      <c r="AO83" s="149">
        <v>722</v>
      </c>
      <c r="AP83" s="150"/>
      <c r="AQ83" s="150"/>
      <c r="AR83" s="150"/>
      <c r="AS83" s="150"/>
      <c r="AT83" s="84">
        <v>900</v>
      </c>
      <c r="AU83" s="85"/>
      <c r="AV83" s="85"/>
      <c r="AW83" s="85"/>
      <c r="AX83" s="87"/>
    </row>
    <row r="84" spans="1:50" ht="24.7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377</v>
      </c>
      <c r="AC84" s="155"/>
      <c r="AD84" s="156"/>
      <c r="AE84" s="154" t="s">
        <v>390</v>
      </c>
      <c r="AF84" s="155"/>
      <c r="AG84" s="155"/>
      <c r="AH84" s="155"/>
      <c r="AI84" s="156"/>
      <c r="AJ84" s="154" t="s">
        <v>391</v>
      </c>
      <c r="AK84" s="155"/>
      <c r="AL84" s="155"/>
      <c r="AM84" s="155"/>
      <c r="AN84" s="156"/>
      <c r="AO84" s="154" t="s">
        <v>435</v>
      </c>
      <c r="AP84" s="155"/>
      <c r="AQ84" s="155"/>
      <c r="AR84" s="155"/>
      <c r="AS84" s="156"/>
      <c r="AT84" s="154" t="s">
        <v>440</v>
      </c>
      <c r="AU84" s="155"/>
      <c r="AV84" s="155"/>
      <c r="AW84" s="155"/>
      <c r="AX84" s="157"/>
    </row>
    <row r="85" spans="1:50" ht="32.25" customHeight="1">
      <c r="A85" s="167" t="s">
        <v>17</v>
      </c>
      <c r="B85" s="168"/>
      <c r="C85" s="168"/>
      <c r="D85" s="168"/>
      <c r="E85" s="168"/>
      <c r="F85" s="169"/>
      <c r="G85" s="170" t="s">
        <v>18</v>
      </c>
      <c r="H85" s="112"/>
      <c r="I85" s="112"/>
      <c r="J85" s="112"/>
      <c r="K85" s="112"/>
      <c r="L85" s="112"/>
      <c r="M85" s="112"/>
      <c r="N85" s="112"/>
      <c r="O85" s="112"/>
      <c r="P85" s="112"/>
      <c r="Q85" s="112"/>
      <c r="R85" s="112"/>
      <c r="S85" s="112"/>
      <c r="T85" s="112"/>
      <c r="U85" s="112"/>
      <c r="V85" s="112"/>
      <c r="W85" s="112"/>
      <c r="X85" s="171"/>
      <c r="Y85" s="172"/>
      <c r="Z85" s="173"/>
      <c r="AA85" s="174"/>
      <c r="AB85" s="111" t="s">
        <v>12</v>
      </c>
      <c r="AC85" s="112"/>
      <c r="AD85" s="171"/>
      <c r="AE85" s="175" t="s">
        <v>69</v>
      </c>
      <c r="AF85" s="112"/>
      <c r="AG85" s="112"/>
      <c r="AH85" s="112"/>
      <c r="AI85" s="171"/>
      <c r="AJ85" s="175" t="s">
        <v>70</v>
      </c>
      <c r="AK85" s="112"/>
      <c r="AL85" s="112"/>
      <c r="AM85" s="112"/>
      <c r="AN85" s="171"/>
      <c r="AO85" s="175" t="s">
        <v>71</v>
      </c>
      <c r="AP85" s="112"/>
      <c r="AQ85" s="112"/>
      <c r="AR85" s="112"/>
      <c r="AS85" s="171"/>
      <c r="AT85" s="176" t="s">
        <v>75</v>
      </c>
      <c r="AU85" s="177"/>
      <c r="AV85" s="177"/>
      <c r="AW85" s="177"/>
      <c r="AX85" s="178"/>
    </row>
    <row r="86" spans="1:50" ht="24.75" customHeight="1">
      <c r="A86" s="126"/>
      <c r="B86" s="124"/>
      <c r="C86" s="124"/>
      <c r="D86" s="124"/>
      <c r="E86" s="124"/>
      <c r="F86" s="125"/>
      <c r="G86" s="141" t="s">
        <v>394</v>
      </c>
      <c r="H86" s="141"/>
      <c r="I86" s="141"/>
      <c r="J86" s="141"/>
      <c r="K86" s="141"/>
      <c r="L86" s="141"/>
      <c r="M86" s="141"/>
      <c r="N86" s="141"/>
      <c r="O86" s="141"/>
      <c r="P86" s="141"/>
      <c r="Q86" s="141"/>
      <c r="R86" s="141"/>
      <c r="S86" s="141"/>
      <c r="T86" s="141"/>
      <c r="U86" s="141"/>
      <c r="V86" s="141"/>
      <c r="W86" s="141"/>
      <c r="X86" s="141"/>
      <c r="Y86" s="143" t="s">
        <v>17</v>
      </c>
      <c r="Z86" s="144"/>
      <c r="AA86" s="145"/>
      <c r="AB86" s="181" t="s">
        <v>389</v>
      </c>
      <c r="AC86" s="147"/>
      <c r="AD86" s="148"/>
      <c r="AE86" s="149">
        <v>2973</v>
      </c>
      <c r="AF86" s="150"/>
      <c r="AG86" s="150"/>
      <c r="AH86" s="150"/>
      <c r="AI86" s="150"/>
      <c r="AJ86" s="149">
        <v>1813</v>
      </c>
      <c r="AK86" s="150"/>
      <c r="AL86" s="150"/>
      <c r="AM86" s="150"/>
      <c r="AN86" s="150"/>
      <c r="AO86" s="149">
        <v>752</v>
      </c>
      <c r="AP86" s="150"/>
      <c r="AQ86" s="150"/>
      <c r="AR86" s="150"/>
      <c r="AS86" s="150"/>
      <c r="AT86" s="84">
        <v>2750</v>
      </c>
      <c r="AU86" s="85"/>
      <c r="AV86" s="85"/>
      <c r="AW86" s="85"/>
      <c r="AX86" s="87"/>
    </row>
    <row r="87" spans="1:50" ht="20.25" customHeight="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t="s">
        <v>437</v>
      </c>
      <c r="AF87" s="155"/>
      <c r="AG87" s="155"/>
      <c r="AH87" s="155"/>
      <c r="AI87" s="156"/>
      <c r="AJ87" s="154" t="s">
        <v>392</v>
      </c>
      <c r="AK87" s="155"/>
      <c r="AL87" s="155"/>
      <c r="AM87" s="155"/>
      <c r="AN87" s="156"/>
      <c r="AO87" s="154" t="s">
        <v>439</v>
      </c>
      <c r="AP87" s="155"/>
      <c r="AQ87" s="155"/>
      <c r="AR87" s="155"/>
      <c r="AS87" s="156"/>
      <c r="AT87" s="154" t="s">
        <v>441</v>
      </c>
      <c r="AU87" s="155"/>
      <c r="AV87" s="155"/>
      <c r="AW87" s="155"/>
      <c r="AX87" s="157"/>
    </row>
    <row r="88" spans="1:50" ht="32.25" customHeight="1" hidden="1">
      <c r="A88" s="167" t="s">
        <v>17</v>
      </c>
      <c r="B88" s="168"/>
      <c r="C88" s="168"/>
      <c r="D88" s="168"/>
      <c r="E88" s="168"/>
      <c r="F88" s="169"/>
      <c r="G88" s="170" t="s">
        <v>18</v>
      </c>
      <c r="H88" s="112"/>
      <c r="I88" s="112"/>
      <c r="J88" s="112"/>
      <c r="K88" s="112"/>
      <c r="L88" s="112"/>
      <c r="M88" s="112"/>
      <c r="N88" s="112"/>
      <c r="O88" s="112"/>
      <c r="P88" s="112"/>
      <c r="Q88" s="112"/>
      <c r="R88" s="112"/>
      <c r="S88" s="112"/>
      <c r="T88" s="112"/>
      <c r="U88" s="112"/>
      <c r="V88" s="112"/>
      <c r="W88" s="112"/>
      <c r="X88" s="171"/>
      <c r="Y88" s="172"/>
      <c r="Z88" s="173"/>
      <c r="AA88" s="174"/>
      <c r="AB88" s="111" t="s">
        <v>12</v>
      </c>
      <c r="AC88" s="112"/>
      <c r="AD88" s="171"/>
      <c r="AE88" s="175" t="s">
        <v>69</v>
      </c>
      <c r="AF88" s="112"/>
      <c r="AG88" s="112"/>
      <c r="AH88" s="112"/>
      <c r="AI88" s="171"/>
      <c r="AJ88" s="175" t="s">
        <v>70</v>
      </c>
      <c r="AK88" s="112"/>
      <c r="AL88" s="112"/>
      <c r="AM88" s="112"/>
      <c r="AN88" s="171"/>
      <c r="AO88" s="175" t="s">
        <v>71</v>
      </c>
      <c r="AP88" s="112"/>
      <c r="AQ88" s="112"/>
      <c r="AR88" s="112"/>
      <c r="AS88" s="171"/>
      <c r="AT88" s="176" t="s">
        <v>75</v>
      </c>
      <c r="AU88" s="177"/>
      <c r="AV88" s="177"/>
      <c r="AW88" s="177"/>
      <c r="AX88" s="178"/>
    </row>
    <row r="89" spans="1:50" ht="22.5" customHeight="1" hidden="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4"/>
      <c r="AU89" s="85"/>
      <c r="AV89" s="85"/>
      <c r="AW89" s="85"/>
      <c r="AX89" s="87"/>
    </row>
    <row r="90" spans="1:50" ht="46.5" customHeight="1" hidden="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50" ht="32.25" customHeight="1" hidden="1">
      <c r="A91" s="167" t="s">
        <v>17</v>
      </c>
      <c r="B91" s="168"/>
      <c r="C91" s="168"/>
      <c r="D91" s="168"/>
      <c r="E91" s="168"/>
      <c r="F91" s="169"/>
      <c r="G91" s="170" t="s">
        <v>18</v>
      </c>
      <c r="H91" s="112"/>
      <c r="I91" s="112"/>
      <c r="J91" s="112"/>
      <c r="K91" s="112"/>
      <c r="L91" s="112"/>
      <c r="M91" s="112"/>
      <c r="N91" s="112"/>
      <c r="O91" s="112"/>
      <c r="P91" s="112"/>
      <c r="Q91" s="112"/>
      <c r="R91" s="112"/>
      <c r="S91" s="112"/>
      <c r="T91" s="112"/>
      <c r="U91" s="112"/>
      <c r="V91" s="112"/>
      <c r="W91" s="112"/>
      <c r="X91" s="171"/>
      <c r="Y91" s="172"/>
      <c r="Z91" s="173"/>
      <c r="AA91" s="174"/>
      <c r="AB91" s="111" t="s">
        <v>12</v>
      </c>
      <c r="AC91" s="112"/>
      <c r="AD91" s="171"/>
      <c r="AE91" s="175" t="s">
        <v>69</v>
      </c>
      <c r="AF91" s="112"/>
      <c r="AG91" s="112"/>
      <c r="AH91" s="112"/>
      <c r="AI91" s="171"/>
      <c r="AJ91" s="175" t="s">
        <v>70</v>
      </c>
      <c r="AK91" s="112"/>
      <c r="AL91" s="112"/>
      <c r="AM91" s="112"/>
      <c r="AN91" s="171"/>
      <c r="AO91" s="175" t="s">
        <v>71</v>
      </c>
      <c r="AP91" s="112"/>
      <c r="AQ91" s="112"/>
      <c r="AR91" s="112"/>
      <c r="AS91" s="171"/>
      <c r="AT91" s="176" t="s">
        <v>75</v>
      </c>
      <c r="AU91" s="177"/>
      <c r="AV91" s="177"/>
      <c r="AW91" s="177"/>
      <c r="AX91" s="178"/>
    </row>
    <row r="92" spans="1:50" ht="22.5" customHeight="1" hidden="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9"/>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4"/>
      <c r="AU92" s="85"/>
      <c r="AV92" s="85"/>
      <c r="AW92" s="85"/>
      <c r="AX92" s="87"/>
    </row>
    <row r="93" spans="1:50" ht="46.5" customHeight="1" hidden="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80"/>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50" ht="32.25" customHeight="1" hidden="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50" ht="22.5" customHeight="1" hidden="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4"/>
      <c r="AU95" s="85"/>
      <c r="AV95" s="85"/>
      <c r="AW95" s="85"/>
      <c r="AX95" s="87"/>
    </row>
    <row r="96" spans="1:50" ht="3.75" customHeight="1" hidden="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2.5" customHeight="1">
      <c r="A97" s="375" t="s">
        <v>77</v>
      </c>
      <c r="B97" s="376"/>
      <c r="C97" s="348" t="s">
        <v>19</v>
      </c>
      <c r="D97" s="349"/>
      <c r="E97" s="349"/>
      <c r="F97" s="349"/>
      <c r="G97" s="349"/>
      <c r="H97" s="349"/>
      <c r="I97" s="349"/>
      <c r="J97" s="349"/>
      <c r="K97" s="350"/>
      <c r="L97" s="416" t="s">
        <v>76</v>
      </c>
      <c r="M97" s="416"/>
      <c r="N97" s="416"/>
      <c r="O97" s="416"/>
      <c r="P97" s="416"/>
      <c r="Q97" s="416"/>
      <c r="R97" s="417" t="s">
        <v>73</v>
      </c>
      <c r="S97" s="418"/>
      <c r="T97" s="418"/>
      <c r="U97" s="418"/>
      <c r="V97" s="418"/>
      <c r="W97" s="418"/>
      <c r="X97" s="419"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0"/>
    </row>
    <row r="98" spans="1:50" ht="22.5" customHeight="1">
      <c r="A98" s="377"/>
      <c r="B98" s="378"/>
      <c r="C98" s="421" t="s">
        <v>395</v>
      </c>
      <c r="D98" s="422"/>
      <c r="E98" s="422"/>
      <c r="F98" s="422"/>
      <c r="G98" s="422"/>
      <c r="H98" s="422"/>
      <c r="I98" s="422"/>
      <c r="J98" s="422"/>
      <c r="K98" s="423"/>
      <c r="L98" s="62">
        <v>36</v>
      </c>
      <c r="M98" s="63"/>
      <c r="N98" s="63"/>
      <c r="O98" s="63"/>
      <c r="P98" s="63"/>
      <c r="Q98" s="64"/>
      <c r="R98" s="62"/>
      <c r="S98" s="63"/>
      <c r="T98" s="63"/>
      <c r="U98" s="63"/>
      <c r="V98" s="63"/>
      <c r="W98" s="64"/>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2.5" customHeight="1">
      <c r="A99" s="377"/>
      <c r="B99" s="378"/>
      <c r="C99" s="158" t="s">
        <v>396</v>
      </c>
      <c r="D99" s="159"/>
      <c r="E99" s="159"/>
      <c r="F99" s="159"/>
      <c r="G99" s="159"/>
      <c r="H99" s="159"/>
      <c r="I99" s="159"/>
      <c r="J99" s="159"/>
      <c r="K99" s="160"/>
      <c r="L99" s="62">
        <v>55</v>
      </c>
      <c r="M99" s="63"/>
      <c r="N99" s="63"/>
      <c r="O99" s="63"/>
      <c r="P99" s="63"/>
      <c r="Q99" s="64"/>
      <c r="R99" s="62"/>
      <c r="S99" s="63"/>
      <c r="T99" s="63"/>
      <c r="U99" s="63"/>
      <c r="V99" s="63"/>
      <c r="W99" s="6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18.75" customHeight="1">
      <c r="A100" s="377"/>
      <c r="B100" s="378"/>
      <c r="C100" s="164"/>
      <c r="D100" s="165"/>
      <c r="E100" s="165"/>
      <c r="F100" s="165"/>
      <c r="G100" s="165"/>
      <c r="H100" s="165"/>
      <c r="I100" s="165"/>
      <c r="J100" s="165"/>
      <c r="K100" s="166"/>
      <c r="L100" s="62"/>
      <c r="M100" s="63"/>
      <c r="N100" s="63"/>
      <c r="O100" s="63"/>
      <c r="P100" s="63"/>
      <c r="Q100" s="64"/>
      <c r="R100" s="62"/>
      <c r="S100" s="63"/>
      <c r="T100" s="63"/>
      <c r="U100" s="63"/>
      <c r="V100" s="63"/>
      <c r="W100" s="6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18.75" customHeight="1">
      <c r="A101" s="377"/>
      <c r="B101" s="378"/>
      <c r="C101" s="164"/>
      <c r="D101" s="165"/>
      <c r="E101" s="165"/>
      <c r="F101" s="165"/>
      <c r="G101" s="165"/>
      <c r="H101" s="165"/>
      <c r="I101" s="165"/>
      <c r="J101" s="165"/>
      <c r="K101" s="166"/>
      <c r="L101" s="62"/>
      <c r="M101" s="63"/>
      <c r="N101" s="63"/>
      <c r="O101" s="63"/>
      <c r="P101" s="63"/>
      <c r="Q101" s="64"/>
      <c r="R101" s="62"/>
      <c r="S101" s="63"/>
      <c r="T101" s="63"/>
      <c r="U101" s="63"/>
      <c r="V101" s="63"/>
      <c r="W101" s="6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18.75" customHeight="1">
      <c r="A102" s="377"/>
      <c r="B102" s="378"/>
      <c r="C102" s="164"/>
      <c r="D102" s="165"/>
      <c r="E102" s="165"/>
      <c r="F102" s="165"/>
      <c r="G102" s="165"/>
      <c r="H102" s="165"/>
      <c r="I102" s="165"/>
      <c r="J102" s="165"/>
      <c r="K102" s="166"/>
      <c r="L102" s="62"/>
      <c r="M102" s="63"/>
      <c r="N102" s="63"/>
      <c r="O102" s="63"/>
      <c r="P102" s="63"/>
      <c r="Q102" s="64"/>
      <c r="R102" s="62"/>
      <c r="S102" s="63"/>
      <c r="T102" s="63"/>
      <c r="U102" s="63"/>
      <c r="V102" s="63"/>
      <c r="W102" s="6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18.75" customHeight="1">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c r="A104" s="379"/>
      <c r="B104" s="380"/>
      <c r="C104" s="369" t="s">
        <v>22</v>
      </c>
      <c r="D104" s="370"/>
      <c r="E104" s="370"/>
      <c r="F104" s="370"/>
      <c r="G104" s="370"/>
      <c r="H104" s="370"/>
      <c r="I104" s="370"/>
      <c r="J104" s="370"/>
      <c r="K104" s="371"/>
      <c r="L104" s="372">
        <f>SUM(L98:Q103)</f>
        <v>91</v>
      </c>
      <c r="M104" s="373"/>
      <c r="N104" s="373"/>
      <c r="O104" s="373"/>
      <c r="P104" s="373"/>
      <c r="Q104" s="374"/>
      <c r="R104" s="372">
        <f>SUM(R98:W103)</f>
        <v>0</v>
      </c>
      <c r="S104" s="373"/>
      <c r="T104" s="373"/>
      <c r="U104" s="373"/>
      <c r="V104" s="373"/>
      <c r="W104" s="374"/>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7" t="s">
        <v>38</v>
      </c>
      <c r="AH107" s="606"/>
      <c r="AI107" s="606"/>
      <c r="AJ107" s="606"/>
      <c r="AK107" s="606"/>
      <c r="AL107" s="606"/>
      <c r="AM107" s="606"/>
      <c r="AN107" s="606"/>
      <c r="AO107" s="606"/>
      <c r="AP107" s="606"/>
      <c r="AQ107" s="606"/>
      <c r="AR107" s="606"/>
      <c r="AS107" s="606"/>
      <c r="AT107" s="606"/>
      <c r="AU107" s="606"/>
      <c r="AV107" s="606"/>
      <c r="AW107" s="606"/>
      <c r="AX107" s="638"/>
    </row>
    <row r="108" spans="1:50" ht="102" customHeight="1">
      <c r="A108" s="306" t="s">
        <v>312</v>
      </c>
      <c r="B108" s="307"/>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2" t="s">
        <v>381</v>
      </c>
      <c r="AE108" s="613"/>
      <c r="AF108" s="613"/>
      <c r="AG108" s="538" t="s">
        <v>426</v>
      </c>
      <c r="AH108" s="539"/>
      <c r="AI108" s="539"/>
      <c r="AJ108" s="539"/>
      <c r="AK108" s="539"/>
      <c r="AL108" s="539"/>
      <c r="AM108" s="539"/>
      <c r="AN108" s="539"/>
      <c r="AO108" s="539"/>
      <c r="AP108" s="539"/>
      <c r="AQ108" s="539"/>
      <c r="AR108" s="539"/>
      <c r="AS108" s="539"/>
      <c r="AT108" s="539"/>
      <c r="AU108" s="539"/>
      <c r="AV108" s="539"/>
      <c r="AW108" s="539"/>
      <c r="AX108" s="540"/>
    </row>
    <row r="109" spans="1:50" ht="45.75" customHeight="1">
      <c r="A109" s="308"/>
      <c r="B109" s="309"/>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381</v>
      </c>
      <c r="AE109" s="450"/>
      <c r="AF109" s="450"/>
      <c r="AG109" s="541" t="s">
        <v>425</v>
      </c>
      <c r="AH109" s="304"/>
      <c r="AI109" s="304"/>
      <c r="AJ109" s="304"/>
      <c r="AK109" s="304"/>
      <c r="AL109" s="304"/>
      <c r="AM109" s="304"/>
      <c r="AN109" s="304"/>
      <c r="AO109" s="304"/>
      <c r="AP109" s="304"/>
      <c r="AQ109" s="304"/>
      <c r="AR109" s="304"/>
      <c r="AS109" s="304"/>
      <c r="AT109" s="304"/>
      <c r="AU109" s="304"/>
      <c r="AV109" s="304"/>
      <c r="AW109" s="304"/>
      <c r="AX109" s="305"/>
    </row>
    <row r="110" spans="1:50" ht="66" customHeight="1">
      <c r="A110" s="310"/>
      <c r="B110" s="311"/>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5" t="s">
        <v>381</v>
      </c>
      <c r="AE110" s="596"/>
      <c r="AF110" s="596"/>
      <c r="AG110" s="538" t="s">
        <v>436</v>
      </c>
      <c r="AH110" s="539"/>
      <c r="AI110" s="539"/>
      <c r="AJ110" s="539"/>
      <c r="AK110" s="539"/>
      <c r="AL110" s="539"/>
      <c r="AM110" s="539"/>
      <c r="AN110" s="539"/>
      <c r="AO110" s="539"/>
      <c r="AP110" s="539"/>
      <c r="AQ110" s="539"/>
      <c r="AR110" s="539"/>
      <c r="AS110" s="539"/>
      <c r="AT110" s="539"/>
      <c r="AU110" s="539"/>
      <c r="AV110" s="539"/>
      <c r="AW110" s="539"/>
      <c r="AX110" s="540"/>
    </row>
    <row r="111" spans="1:50" ht="18.75" customHeight="1">
      <c r="A111" s="559" t="s">
        <v>46</v>
      </c>
      <c r="B111" s="597"/>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381</v>
      </c>
      <c r="AE111" s="446"/>
      <c r="AF111" s="446"/>
      <c r="AG111" s="300" t="s">
        <v>427</v>
      </c>
      <c r="AH111" s="301"/>
      <c r="AI111" s="301"/>
      <c r="AJ111" s="301"/>
      <c r="AK111" s="301"/>
      <c r="AL111" s="301"/>
      <c r="AM111" s="301"/>
      <c r="AN111" s="301"/>
      <c r="AO111" s="301"/>
      <c r="AP111" s="301"/>
      <c r="AQ111" s="301"/>
      <c r="AR111" s="301"/>
      <c r="AS111" s="301"/>
      <c r="AT111" s="301"/>
      <c r="AU111" s="301"/>
      <c r="AV111" s="301"/>
      <c r="AW111" s="301"/>
      <c r="AX111" s="302"/>
    </row>
    <row r="112" spans="1:50" ht="18.75" customHeight="1">
      <c r="A112" s="598"/>
      <c r="B112" s="599"/>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400</v>
      </c>
      <c r="AE112" s="450"/>
      <c r="AF112" s="450"/>
      <c r="AG112" s="303"/>
      <c r="AH112" s="304"/>
      <c r="AI112" s="304"/>
      <c r="AJ112" s="304"/>
      <c r="AK112" s="304"/>
      <c r="AL112" s="304"/>
      <c r="AM112" s="304"/>
      <c r="AN112" s="304"/>
      <c r="AO112" s="304"/>
      <c r="AP112" s="304"/>
      <c r="AQ112" s="304"/>
      <c r="AR112" s="304"/>
      <c r="AS112" s="304"/>
      <c r="AT112" s="304"/>
      <c r="AU112" s="304"/>
      <c r="AV112" s="304"/>
      <c r="AW112" s="304"/>
      <c r="AX112" s="305"/>
    </row>
    <row r="113" spans="1:50" ht="36.75" customHeight="1">
      <c r="A113" s="598"/>
      <c r="B113" s="599"/>
      <c r="C113" s="513"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381</v>
      </c>
      <c r="AE113" s="450"/>
      <c r="AF113" s="450"/>
      <c r="AG113" s="541" t="s">
        <v>433</v>
      </c>
      <c r="AH113" s="304"/>
      <c r="AI113" s="304"/>
      <c r="AJ113" s="304"/>
      <c r="AK113" s="304"/>
      <c r="AL113" s="304"/>
      <c r="AM113" s="304"/>
      <c r="AN113" s="304"/>
      <c r="AO113" s="304"/>
      <c r="AP113" s="304"/>
      <c r="AQ113" s="304"/>
      <c r="AR113" s="304"/>
      <c r="AS113" s="304"/>
      <c r="AT113" s="304"/>
      <c r="AU113" s="304"/>
      <c r="AV113" s="304"/>
      <c r="AW113" s="304"/>
      <c r="AX113" s="305"/>
    </row>
    <row r="114" spans="1:50" ht="18.75" customHeight="1">
      <c r="A114" s="598"/>
      <c r="B114" s="599"/>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400</v>
      </c>
      <c r="AE114" s="450"/>
      <c r="AF114" s="450"/>
      <c r="AG114" s="303"/>
      <c r="AH114" s="304"/>
      <c r="AI114" s="304"/>
      <c r="AJ114" s="304"/>
      <c r="AK114" s="304"/>
      <c r="AL114" s="304"/>
      <c r="AM114" s="304"/>
      <c r="AN114" s="304"/>
      <c r="AO114" s="304"/>
      <c r="AP114" s="304"/>
      <c r="AQ114" s="304"/>
      <c r="AR114" s="304"/>
      <c r="AS114" s="304"/>
      <c r="AT114" s="304"/>
      <c r="AU114" s="304"/>
      <c r="AV114" s="304"/>
      <c r="AW114" s="304"/>
      <c r="AX114" s="305"/>
    </row>
    <row r="115" spans="1:50" ht="18.75" customHeight="1">
      <c r="A115" s="598"/>
      <c r="B115" s="599"/>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99"/>
      <c r="AD115" s="449" t="s">
        <v>381</v>
      </c>
      <c r="AE115" s="450"/>
      <c r="AF115" s="450"/>
      <c r="AG115" s="541" t="s">
        <v>432</v>
      </c>
      <c r="AH115" s="304"/>
      <c r="AI115" s="304"/>
      <c r="AJ115" s="304"/>
      <c r="AK115" s="304"/>
      <c r="AL115" s="304"/>
      <c r="AM115" s="304"/>
      <c r="AN115" s="304"/>
      <c r="AO115" s="304"/>
      <c r="AP115" s="304"/>
      <c r="AQ115" s="304"/>
      <c r="AR115" s="304"/>
      <c r="AS115" s="304"/>
      <c r="AT115" s="304"/>
      <c r="AU115" s="304"/>
      <c r="AV115" s="304"/>
      <c r="AW115" s="304"/>
      <c r="AX115" s="305"/>
    </row>
    <row r="116" spans="1:64" ht="18.75" customHeight="1">
      <c r="A116" s="598"/>
      <c r="B116" s="599"/>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99"/>
      <c r="AD116" s="641" t="s">
        <v>400</v>
      </c>
      <c r="AE116" s="642"/>
      <c r="AF116" s="64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2" ht="40.5" customHeight="1">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381</v>
      </c>
      <c r="AE117" s="596"/>
      <c r="AF117" s="605"/>
      <c r="AG117" s="610" t="s">
        <v>431</v>
      </c>
      <c r="AH117" s="443"/>
      <c r="AI117" s="443"/>
      <c r="AJ117" s="443"/>
      <c r="AK117" s="443"/>
      <c r="AL117" s="443"/>
      <c r="AM117" s="443"/>
      <c r="AN117" s="443"/>
      <c r="AO117" s="443"/>
      <c r="AP117" s="443"/>
      <c r="AQ117" s="443"/>
      <c r="AR117" s="443"/>
      <c r="AS117" s="443"/>
      <c r="AT117" s="443"/>
      <c r="AU117" s="443"/>
      <c r="AV117" s="443"/>
      <c r="AW117" s="443"/>
      <c r="AX117" s="611"/>
      <c r="BG117" s="10"/>
      <c r="BH117" s="10"/>
      <c r="BI117" s="10"/>
      <c r="BJ117" s="10"/>
    </row>
    <row r="118" spans="1:50" ht="30.75" customHeight="1">
      <c r="A118" s="559" t="s">
        <v>47</v>
      </c>
      <c r="B118" s="597"/>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381</v>
      </c>
      <c r="AE118" s="446"/>
      <c r="AF118" s="646"/>
      <c r="AG118" s="300" t="s">
        <v>429</v>
      </c>
      <c r="AH118" s="301"/>
      <c r="AI118" s="301"/>
      <c r="AJ118" s="301"/>
      <c r="AK118" s="301"/>
      <c r="AL118" s="301"/>
      <c r="AM118" s="301"/>
      <c r="AN118" s="301"/>
      <c r="AO118" s="301"/>
      <c r="AP118" s="301"/>
      <c r="AQ118" s="301"/>
      <c r="AR118" s="301"/>
      <c r="AS118" s="301"/>
      <c r="AT118" s="301"/>
      <c r="AU118" s="301"/>
      <c r="AV118" s="301"/>
      <c r="AW118" s="301"/>
      <c r="AX118" s="302"/>
    </row>
    <row r="119" spans="1:50" ht="59.25" customHeight="1">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4" t="s">
        <v>381</v>
      </c>
      <c r="AE119" s="615"/>
      <c r="AF119" s="615"/>
      <c r="AG119" s="541" t="s">
        <v>430</v>
      </c>
      <c r="AH119" s="304"/>
      <c r="AI119" s="304"/>
      <c r="AJ119" s="304"/>
      <c r="AK119" s="304"/>
      <c r="AL119" s="304"/>
      <c r="AM119" s="304"/>
      <c r="AN119" s="304"/>
      <c r="AO119" s="304"/>
      <c r="AP119" s="304"/>
      <c r="AQ119" s="304"/>
      <c r="AR119" s="304"/>
      <c r="AS119" s="304"/>
      <c r="AT119" s="304"/>
      <c r="AU119" s="304"/>
      <c r="AV119" s="304"/>
      <c r="AW119" s="304"/>
      <c r="AX119" s="305"/>
    </row>
    <row r="120" spans="1:50" ht="18.75" customHeight="1">
      <c r="A120" s="598"/>
      <c r="B120" s="599"/>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381</v>
      </c>
      <c r="AE120" s="450"/>
      <c r="AF120" s="450"/>
      <c r="AG120" s="541" t="s">
        <v>428</v>
      </c>
      <c r="AH120" s="304"/>
      <c r="AI120" s="304"/>
      <c r="AJ120" s="304"/>
      <c r="AK120" s="304"/>
      <c r="AL120" s="304"/>
      <c r="AM120" s="304"/>
      <c r="AN120" s="304"/>
      <c r="AO120" s="304"/>
      <c r="AP120" s="304"/>
      <c r="AQ120" s="304"/>
      <c r="AR120" s="304"/>
      <c r="AS120" s="304"/>
      <c r="AT120" s="304"/>
      <c r="AU120" s="304"/>
      <c r="AV120" s="304"/>
      <c r="AW120" s="304"/>
      <c r="AX120" s="305"/>
    </row>
    <row r="121" spans="1:50" ht="52.5" customHeight="1">
      <c r="A121" s="600"/>
      <c r="B121" s="601"/>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381</v>
      </c>
      <c r="AE121" s="450"/>
      <c r="AF121" s="450"/>
      <c r="AG121" s="609" t="s">
        <v>438</v>
      </c>
      <c r="AH121" s="198"/>
      <c r="AI121" s="198"/>
      <c r="AJ121" s="198"/>
      <c r="AK121" s="198"/>
      <c r="AL121" s="198"/>
      <c r="AM121" s="198"/>
      <c r="AN121" s="198"/>
      <c r="AO121" s="198"/>
      <c r="AP121" s="198"/>
      <c r="AQ121" s="198"/>
      <c r="AR121" s="198"/>
      <c r="AS121" s="198"/>
      <c r="AT121" s="198"/>
      <c r="AU121" s="198"/>
      <c r="AV121" s="198"/>
      <c r="AW121" s="198"/>
      <c r="AX121" s="591"/>
    </row>
    <row r="122" spans="1:50" ht="33" customHeight="1">
      <c r="A122" s="631" t="s">
        <v>80</v>
      </c>
      <c r="B122" s="63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400</v>
      </c>
      <c r="AE122" s="446"/>
      <c r="AF122" s="446"/>
      <c r="AG122" s="586"/>
      <c r="AH122" s="196"/>
      <c r="AI122" s="196"/>
      <c r="AJ122" s="196"/>
      <c r="AK122" s="196"/>
      <c r="AL122" s="196"/>
      <c r="AM122" s="196"/>
      <c r="AN122" s="196"/>
      <c r="AO122" s="196"/>
      <c r="AP122" s="196"/>
      <c r="AQ122" s="196"/>
      <c r="AR122" s="196"/>
      <c r="AS122" s="196"/>
      <c r="AT122" s="196"/>
      <c r="AU122" s="196"/>
      <c r="AV122" s="196"/>
      <c r="AW122" s="196"/>
      <c r="AX122" s="587"/>
    </row>
    <row r="123" spans="1:50" ht="15.75" customHeight="1">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8"/>
      <c r="AH123" s="276"/>
      <c r="AI123" s="276"/>
      <c r="AJ123" s="276"/>
      <c r="AK123" s="276"/>
      <c r="AL123" s="276"/>
      <c r="AM123" s="276"/>
      <c r="AN123" s="276"/>
      <c r="AO123" s="276"/>
      <c r="AP123" s="276"/>
      <c r="AQ123" s="276"/>
      <c r="AR123" s="276"/>
      <c r="AS123" s="276"/>
      <c r="AT123" s="276"/>
      <c r="AU123" s="276"/>
      <c r="AV123" s="276"/>
      <c r="AW123" s="276"/>
      <c r="AX123" s="589"/>
    </row>
    <row r="124" spans="1:50" ht="26.25" customHeight="1">
      <c r="A124" s="633"/>
      <c r="B124" s="634"/>
      <c r="C124" s="647"/>
      <c r="D124" s="648"/>
      <c r="E124" s="648"/>
      <c r="F124" s="648"/>
      <c r="G124" s="648"/>
      <c r="H124" s="648"/>
      <c r="I124" s="648"/>
      <c r="J124" s="648"/>
      <c r="K124" s="648"/>
      <c r="L124" s="648"/>
      <c r="M124" s="648"/>
      <c r="N124" s="648"/>
      <c r="O124" s="649"/>
      <c r="P124" s="656"/>
      <c r="Q124" s="656"/>
      <c r="R124" s="656"/>
      <c r="S124" s="657"/>
      <c r="T124" s="639"/>
      <c r="U124" s="304"/>
      <c r="V124" s="304"/>
      <c r="W124" s="304"/>
      <c r="X124" s="304"/>
      <c r="Y124" s="304"/>
      <c r="Z124" s="304"/>
      <c r="AA124" s="304"/>
      <c r="AB124" s="304"/>
      <c r="AC124" s="304"/>
      <c r="AD124" s="304"/>
      <c r="AE124" s="304"/>
      <c r="AF124" s="640"/>
      <c r="AG124" s="588"/>
      <c r="AH124" s="276"/>
      <c r="AI124" s="276"/>
      <c r="AJ124" s="276"/>
      <c r="AK124" s="276"/>
      <c r="AL124" s="276"/>
      <c r="AM124" s="276"/>
      <c r="AN124" s="276"/>
      <c r="AO124" s="276"/>
      <c r="AP124" s="276"/>
      <c r="AQ124" s="276"/>
      <c r="AR124" s="276"/>
      <c r="AS124" s="276"/>
      <c r="AT124" s="276"/>
      <c r="AU124" s="276"/>
      <c r="AV124" s="276"/>
      <c r="AW124" s="276"/>
      <c r="AX124" s="589"/>
    </row>
    <row r="125" spans="1:50" ht="26.25" customHeight="1">
      <c r="A125" s="635"/>
      <c r="B125" s="636"/>
      <c r="C125" s="650"/>
      <c r="D125" s="651"/>
      <c r="E125" s="651"/>
      <c r="F125" s="651"/>
      <c r="G125" s="651"/>
      <c r="H125" s="651"/>
      <c r="I125" s="651"/>
      <c r="J125" s="651"/>
      <c r="K125" s="651"/>
      <c r="L125" s="651"/>
      <c r="M125" s="651"/>
      <c r="N125" s="651"/>
      <c r="O125" s="652"/>
      <c r="P125" s="658"/>
      <c r="Q125" s="658"/>
      <c r="R125" s="658"/>
      <c r="S125" s="659"/>
      <c r="T125" s="442"/>
      <c r="U125" s="443"/>
      <c r="V125" s="443"/>
      <c r="W125" s="443"/>
      <c r="X125" s="443"/>
      <c r="Y125" s="443"/>
      <c r="Z125" s="443"/>
      <c r="AA125" s="443"/>
      <c r="AB125" s="443"/>
      <c r="AC125" s="443"/>
      <c r="AD125" s="443"/>
      <c r="AE125" s="443"/>
      <c r="AF125" s="444"/>
      <c r="AG125" s="590"/>
      <c r="AH125" s="198"/>
      <c r="AI125" s="198"/>
      <c r="AJ125" s="198"/>
      <c r="AK125" s="198"/>
      <c r="AL125" s="198"/>
      <c r="AM125" s="198"/>
      <c r="AN125" s="198"/>
      <c r="AO125" s="198"/>
      <c r="AP125" s="198"/>
      <c r="AQ125" s="198"/>
      <c r="AR125" s="198"/>
      <c r="AS125" s="198"/>
      <c r="AT125" s="198"/>
      <c r="AU125" s="198"/>
      <c r="AV125" s="198"/>
      <c r="AW125" s="198"/>
      <c r="AX125" s="591"/>
    </row>
    <row r="126" spans="1:50" ht="124.5" customHeight="1">
      <c r="A126" s="559" t="s">
        <v>58</v>
      </c>
      <c r="B126" s="560"/>
      <c r="C126" s="391" t="s">
        <v>64</v>
      </c>
      <c r="D126" s="582"/>
      <c r="E126" s="582"/>
      <c r="F126" s="583"/>
      <c r="G126" s="553" t="s">
        <v>442</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52.5" customHeight="1" thickBot="1">
      <c r="A127" s="561"/>
      <c r="B127" s="562"/>
      <c r="C127" s="360" t="s">
        <v>68</v>
      </c>
      <c r="D127" s="361"/>
      <c r="E127" s="361"/>
      <c r="F127" s="362"/>
      <c r="G127" s="363" t="s">
        <v>434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50"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9.25" customHeight="1" thickBot="1">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91.5" customHeight="1" thickBot="1">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75" customHeight="1" thickBot="1">
      <c r="A133" s="439"/>
      <c r="B133" s="440"/>
      <c r="C133" s="440"/>
      <c r="D133" s="440"/>
      <c r="E133" s="441"/>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59.25" customHeight="1" thickBot="1">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5"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5" customHeight="1">
      <c r="A137" s="412" t="s">
        <v>224</v>
      </c>
      <c r="B137" s="413"/>
      <c r="C137" s="413"/>
      <c r="D137" s="413"/>
      <c r="E137" s="413"/>
      <c r="F137" s="413"/>
      <c r="G137" s="426" t="s">
        <v>383</v>
      </c>
      <c r="H137" s="427"/>
      <c r="I137" s="427"/>
      <c r="J137" s="427"/>
      <c r="K137" s="427"/>
      <c r="L137" s="427"/>
      <c r="M137" s="427"/>
      <c r="N137" s="427"/>
      <c r="O137" s="427"/>
      <c r="P137" s="428"/>
      <c r="Q137" s="413" t="s">
        <v>225</v>
      </c>
      <c r="R137" s="413"/>
      <c r="S137" s="413"/>
      <c r="T137" s="413"/>
      <c r="U137" s="413"/>
      <c r="V137" s="413"/>
      <c r="W137" s="426" t="s">
        <v>383</v>
      </c>
      <c r="X137" s="427"/>
      <c r="Y137" s="427"/>
      <c r="Z137" s="427"/>
      <c r="AA137" s="427"/>
      <c r="AB137" s="427"/>
      <c r="AC137" s="427"/>
      <c r="AD137" s="427"/>
      <c r="AE137" s="427"/>
      <c r="AF137" s="428"/>
      <c r="AG137" s="413" t="s">
        <v>226</v>
      </c>
      <c r="AH137" s="413"/>
      <c r="AI137" s="413"/>
      <c r="AJ137" s="413"/>
      <c r="AK137" s="413"/>
      <c r="AL137" s="413"/>
      <c r="AM137" s="409" t="s">
        <v>397</v>
      </c>
      <c r="AN137" s="410"/>
      <c r="AO137" s="410"/>
      <c r="AP137" s="410"/>
      <c r="AQ137" s="410"/>
      <c r="AR137" s="410"/>
      <c r="AS137" s="410"/>
      <c r="AT137" s="410"/>
      <c r="AU137" s="410"/>
      <c r="AV137" s="411"/>
      <c r="AW137" s="12"/>
      <c r="AX137" s="13"/>
    </row>
    <row r="138" spans="1:50" ht="19.5" customHeight="1" thickBot="1">
      <c r="A138" s="414" t="s">
        <v>227</v>
      </c>
      <c r="B138" s="415"/>
      <c r="C138" s="415"/>
      <c r="D138" s="415"/>
      <c r="E138" s="415"/>
      <c r="F138" s="415"/>
      <c r="G138" s="429" t="s">
        <v>398</v>
      </c>
      <c r="H138" s="430"/>
      <c r="I138" s="430"/>
      <c r="J138" s="430"/>
      <c r="K138" s="430"/>
      <c r="L138" s="430"/>
      <c r="M138" s="430"/>
      <c r="N138" s="430"/>
      <c r="O138" s="430"/>
      <c r="P138" s="431"/>
      <c r="Q138" s="415" t="s">
        <v>228</v>
      </c>
      <c r="R138" s="415"/>
      <c r="S138" s="415"/>
      <c r="T138" s="415"/>
      <c r="U138" s="415"/>
      <c r="V138" s="415"/>
      <c r="W138" s="429" t="s">
        <v>399</v>
      </c>
      <c r="X138" s="430"/>
      <c r="Y138" s="430"/>
      <c r="Z138" s="430"/>
      <c r="AA138" s="430"/>
      <c r="AB138" s="430"/>
      <c r="AC138" s="430"/>
      <c r="AD138" s="430"/>
      <c r="AE138" s="430"/>
      <c r="AF138" s="431"/>
      <c r="AG138" s="584"/>
      <c r="AH138" s="585"/>
      <c r="AI138" s="585"/>
      <c r="AJ138" s="585"/>
      <c r="AK138" s="585"/>
      <c r="AL138" s="585"/>
      <c r="AM138" s="619"/>
      <c r="AN138" s="620"/>
      <c r="AO138" s="620"/>
      <c r="AP138" s="620"/>
      <c r="AQ138" s="620"/>
      <c r="AR138" s="620"/>
      <c r="AS138" s="620"/>
      <c r="AT138" s="620"/>
      <c r="AU138" s="620"/>
      <c r="AV138" s="621"/>
      <c r="AW138" s="28"/>
      <c r="AX138" s="29"/>
    </row>
    <row r="139" spans="1:50" ht="23.25" customHeight="1">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1"/>
      <c r="B150" s="472"/>
      <c r="C150" s="472"/>
      <c r="D150" s="472"/>
      <c r="E150" s="472"/>
      <c r="F150" s="4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31.25" customHeight="1">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5" t="s">
        <v>34</v>
      </c>
      <c r="B178" s="546"/>
      <c r="C178" s="546"/>
      <c r="D178" s="546"/>
      <c r="E178" s="546"/>
      <c r="F178" s="547"/>
      <c r="G178" s="387" t="s">
        <v>410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375</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3"/>
      <c r="B179" s="548"/>
      <c r="C179" s="548"/>
      <c r="D179" s="548"/>
      <c r="E179" s="548"/>
      <c r="F179" s="54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3"/>
      <c r="B180" s="548"/>
      <c r="C180" s="548"/>
      <c r="D180" s="548"/>
      <c r="E180" s="548"/>
      <c r="F180" s="549"/>
      <c r="G180" s="403" t="s">
        <v>401</v>
      </c>
      <c r="H180" s="404"/>
      <c r="I180" s="404"/>
      <c r="J180" s="404"/>
      <c r="K180" s="405"/>
      <c r="L180" s="91" t="s">
        <v>402</v>
      </c>
      <c r="M180" s="92"/>
      <c r="N180" s="92"/>
      <c r="O180" s="92"/>
      <c r="P180" s="92"/>
      <c r="Q180" s="92"/>
      <c r="R180" s="92"/>
      <c r="S180" s="92"/>
      <c r="T180" s="92"/>
      <c r="U180" s="92"/>
      <c r="V180" s="92"/>
      <c r="W180" s="92"/>
      <c r="X180" s="93"/>
      <c r="Y180" s="94">
        <v>21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9"/>
    </row>
    <row r="181" spans="1:50" ht="24.75" customHeight="1">
      <c r="A181" s="123"/>
      <c r="B181" s="548"/>
      <c r="C181" s="548"/>
      <c r="D181" s="548"/>
      <c r="E181" s="548"/>
      <c r="F181" s="549"/>
      <c r="G181" s="406" t="s">
        <v>403</v>
      </c>
      <c r="H181" s="407"/>
      <c r="I181" s="407"/>
      <c r="J181" s="407"/>
      <c r="K181" s="408"/>
      <c r="L181" s="68" t="s">
        <v>404</v>
      </c>
      <c r="M181" s="69"/>
      <c r="N181" s="69"/>
      <c r="O181" s="69"/>
      <c r="P181" s="69"/>
      <c r="Q181" s="69"/>
      <c r="R181" s="69"/>
      <c r="S181" s="69"/>
      <c r="T181" s="69"/>
      <c r="U181" s="69"/>
      <c r="V181" s="69"/>
      <c r="W181" s="69"/>
      <c r="X181" s="70"/>
      <c r="Y181" s="71">
        <v>50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3"/>
      <c r="B182" s="548"/>
      <c r="C182" s="548"/>
      <c r="D182" s="548"/>
      <c r="E182" s="548"/>
      <c r="F182" s="549"/>
      <c r="G182" s="406" t="s">
        <v>405</v>
      </c>
      <c r="H182" s="407"/>
      <c r="I182" s="407"/>
      <c r="J182" s="407"/>
      <c r="K182" s="408"/>
      <c r="L182" s="68" t="s">
        <v>406</v>
      </c>
      <c r="M182" s="69"/>
      <c r="N182" s="69"/>
      <c r="O182" s="69"/>
      <c r="P182" s="69"/>
      <c r="Q182" s="69"/>
      <c r="R182" s="69"/>
      <c r="S182" s="69"/>
      <c r="T182" s="69"/>
      <c r="U182" s="69"/>
      <c r="V182" s="69"/>
      <c r="W182" s="69"/>
      <c r="X182" s="70"/>
      <c r="Y182" s="71">
        <v>26</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3"/>
      <c r="B183" s="548"/>
      <c r="C183" s="548"/>
      <c r="D183" s="548"/>
      <c r="E183" s="548"/>
      <c r="F183" s="54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3"/>
      <c r="B184" s="548"/>
      <c r="C184" s="548"/>
      <c r="D184" s="548"/>
      <c r="E184" s="548"/>
      <c r="F184" s="54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3"/>
      <c r="B185" s="548"/>
      <c r="C185" s="548"/>
      <c r="D185" s="548"/>
      <c r="E185" s="548"/>
      <c r="F185" s="54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3"/>
      <c r="B186" s="548"/>
      <c r="C186" s="548"/>
      <c r="D186" s="548"/>
      <c r="E186" s="548"/>
      <c r="F186" s="54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3"/>
      <c r="B187" s="548"/>
      <c r="C187" s="548"/>
      <c r="D187" s="548"/>
      <c r="E187" s="548"/>
      <c r="F187" s="54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3"/>
      <c r="B188" s="548"/>
      <c r="C188" s="548"/>
      <c r="D188" s="548"/>
      <c r="E188" s="548"/>
      <c r="F188" s="54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3"/>
      <c r="B189" s="548"/>
      <c r="C189" s="548"/>
      <c r="D189" s="548"/>
      <c r="E189" s="548"/>
      <c r="F189" s="54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3"/>
      <c r="B190" s="548"/>
      <c r="C190" s="548"/>
      <c r="D190" s="548"/>
      <c r="E190" s="548"/>
      <c r="F190" s="549"/>
      <c r="G190" s="74" t="s">
        <v>22</v>
      </c>
      <c r="H190" s="75"/>
      <c r="I190" s="75"/>
      <c r="J190" s="75"/>
      <c r="K190" s="75"/>
      <c r="L190" s="76"/>
      <c r="M190" s="77"/>
      <c r="N190" s="77"/>
      <c r="O190" s="77"/>
      <c r="P190" s="77"/>
      <c r="Q190" s="77"/>
      <c r="R190" s="77"/>
      <c r="S190" s="77"/>
      <c r="T190" s="77"/>
      <c r="U190" s="77"/>
      <c r="V190" s="77"/>
      <c r="W190" s="77"/>
      <c r="X190" s="78"/>
      <c r="Y190" s="79">
        <f>SUM(Y180:AB189)</f>
        <v>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3"/>
      <c r="B191" s="548"/>
      <c r="C191" s="548"/>
      <c r="D191" s="548"/>
      <c r="E191" s="548"/>
      <c r="F191" s="549"/>
      <c r="G191" s="400" t="s">
        <v>419</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387" t="s">
        <v>359</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3"/>
      <c r="B192" s="548"/>
      <c r="C192" s="548"/>
      <c r="D192" s="548"/>
      <c r="E192" s="548"/>
      <c r="F192" s="54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3"/>
      <c r="B193" s="548"/>
      <c r="C193" s="548"/>
      <c r="D193" s="548"/>
      <c r="E193" s="548"/>
      <c r="F193" s="549"/>
      <c r="G193" s="403" t="s">
        <v>401</v>
      </c>
      <c r="H193" s="404"/>
      <c r="I193" s="404"/>
      <c r="J193" s="404"/>
      <c r="K193" s="405"/>
      <c r="L193" s="91" t="s">
        <v>407</v>
      </c>
      <c r="M193" s="92"/>
      <c r="N193" s="92"/>
      <c r="O193" s="92"/>
      <c r="P193" s="92"/>
      <c r="Q193" s="92"/>
      <c r="R193" s="92"/>
      <c r="S193" s="92"/>
      <c r="T193" s="92"/>
      <c r="U193" s="92"/>
      <c r="V193" s="92"/>
      <c r="W193" s="92"/>
      <c r="X193" s="93"/>
      <c r="Y193" s="94">
        <v>22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9"/>
    </row>
    <row r="194" spans="1:50" ht="24.75" customHeight="1">
      <c r="A194" s="123"/>
      <c r="B194" s="548"/>
      <c r="C194" s="548"/>
      <c r="D194" s="548"/>
      <c r="E194" s="548"/>
      <c r="F194" s="54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3"/>
      <c r="B195" s="548"/>
      <c r="C195" s="548"/>
      <c r="D195" s="548"/>
      <c r="E195" s="548"/>
      <c r="F195" s="54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3"/>
      <c r="B196" s="548"/>
      <c r="C196" s="548"/>
      <c r="D196" s="548"/>
      <c r="E196" s="548"/>
      <c r="F196" s="54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3"/>
      <c r="B197" s="548"/>
      <c r="C197" s="548"/>
      <c r="D197" s="548"/>
      <c r="E197" s="548"/>
      <c r="F197" s="54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3"/>
      <c r="B198" s="548"/>
      <c r="C198" s="548"/>
      <c r="D198" s="548"/>
      <c r="E198" s="548"/>
      <c r="F198" s="54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3"/>
      <c r="B199" s="548"/>
      <c r="C199" s="548"/>
      <c r="D199" s="548"/>
      <c r="E199" s="548"/>
      <c r="F199" s="54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3"/>
      <c r="B200" s="548"/>
      <c r="C200" s="548"/>
      <c r="D200" s="548"/>
      <c r="E200" s="548"/>
      <c r="F200" s="54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23"/>
      <c r="B201" s="548"/>
      <c r="C201" s="548"/>
      <c r="D201" s="548"/>
      <c r="E201" s="548"/>
      <c r="F201" s="54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3"/>
      <c r="B202" s="548"/>
      <c r="C202" s="548"/>
      <c r="D202" s="548"/>
      <c r="E202" s="548"/>
      <c r="F202" s="54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3"/>
      <c r="B203" s="548"/>
      <c r="C203" s="548"/>
      <c r="D203" s="548"/>
      <c r="E203" s="548"/>
      <c r="F203" s="54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3"/>
      <c r="B204" s="548"/>
      <c r="C204" s="548"/>
      <c r="D204" s="548"/>
      <c r="E204" s="548"/>
      <c r="F204" s="549"/>
      <c r="G204" s="400" t="s">
        <v>409</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387" t="s">
        <v>360</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3"/>
      <c r="B205" s="548"/>
      <c r="C205" s="548"/>
      <c r="D205" s="548"/>
      <c r="E205" s="548"/>
      <c r="F205" s="54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3"/>
      <c r="B206" s="548"/>
      <c r="C206" s="548"/>
      <c r="D206" s="548"/>
      <c r="E206" s="548"/>
      <c r="F206" s="549"/>
      <c r="G206" s="403" t="s">
        <v>401</v>
      </c>
      <c r="H206" s="404"/>
      <c r="I206" s="404"/>
      <c r="J206" s="404"/>
      <c r="K206" s="405"/>
      <c r="L206" s="91" t="s">
        <v>408</v>
      </c>
      <c r="M206" s="92"/>
      <c r="N206" s="92"/>
      <c r="O206" s="92"/>
      <c r="P206" s="92"/>
      <c r="Q206" s="92"/>
      <c r="R206" s="92"/>
      <c r="S206" s="92"/>
      <c r="T206" s="92"/>
      <c r="U206" s="92"/>
      <c r="V206" s="92"/>
      <c r="W206" s="92"/>
      <c r="X206" s="93"/>
      <c r="Y206" s="94">
        <v>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9"/>
    </row>
    <row r="207" spans="1:50" ht="24.75" customHeight="1">
      <c r="A207" s="123"/>
      <c r="B207" s="548"/>
      <c r="C207" s="548"/>
      <c r="D207" s="548"/>
      <c r="E207" s="548"/>
      <c r="F207" s="54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3"/>
      <c r="B208" s="548"/>
      <c r="C208" s="548"/>
      <c r="D208" s="548"/>
      <c r="E208" s="548"/>
      <c r="F208" s="54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3"/>
      <c r="B209" s="548"/>
      <c r="C209" s="548"/>
      <c r="D209" s="548"/>
      <c r="E209" s="548"/>
      <c r="F209" s="54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3"/>
      <c r="B210" s="548"/>
      <c r="C210" s="548"/>
      <c r="D210" s="548"/>
      <c r="E210" s="548"/>
      <c r="F210" s="54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3"/>
      <c r="B211" s="548"/>
      <c r="C211" s="548"/>
      <c r="D211" s="548"/>
      <c r="E211" s="548"/>
      <c r="F211" s="54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3"/>
      <c r="B212" s="548"/>
      <c r="C212" s="548"/>
      <c r="D212" s="548"/>
      <c r="E212" s="548"/>
      <c r="F212" s="54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3"/>
      <c r="B213" s="548"/>
      <c r="C213" s="548"/>
      <c r="D213" s="548"/>
      <c r="E213" s="548"/>
      <c r="F213" s="54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23"/>
      <c r="B214" s="548"/>
      <c r="C214" s="548"/>
      <c r="D214" s="548"/>
      <c r="E214" s="548"/>
      <c r="F214" s="54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3"/>
      <c r="B215" s="548"/>
      <c r="C215" s="548"/>
      <c r="D215" s="548"/>
      <c r="E215" s="548"/>
      <c r="F215" s="54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3"/>
      <c r="B216" s="548"/>
      <c r="C216" s="548"/>
      <c r="D216" s="548"/>
      <c r="E216" s="548"/>
      <c r="F216" s="549"/>
      <c r="G216" s="74" t="s">
        <v>22</v>
      </c>
      <c r="H216" s="75"/>
      <c r="I216" s="75"/>
      <c r="J216" s="75"/>
      <c r="K216" s="75"/>
      <c r="L216" s="76"/>
      <c r="M216" s="77"/>
      <c r="N216" s="77"/>
      <c r="O216" s="77"/>
      <c r="P216" s="77"/>
      <c r="Q216" s="77"/>
      <c r="R216" s="77"/>
      <c r="S216" s="77"/>
      <c r="T216" s="77"/>
      <c r="U216" s="77"/>
      <c r="V216" s="77"/>
      <c r="W216" s="77"/>
      <c r="X216" s="78"/>
      <c r="Y216" s="79">
        <f>SUM(Y206:AB215)</f>
        <v>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3"/>
      <c r="B217" s="548"/>
      <c r="C217" s="548"/>
      <c r="D217" s="548"/>
      <c r="E217" s="548"/>
      <c r="F217" s="549"/>
      <c r="G217" s="387" t="s">
        <v>361</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362</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3"/>
      <c r="B218" s="548"/>
      <c r="C218" s="548"/>
      <c r="D218" s="548"/>
      <c r="E218" s="548"/>
      <c r="F218" s="54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3"/>
      <c r="B219" s="548"/>
      <c r="C219" s="548"/>
      <c r="D219" s="548"/>
      <c r="E219" s="548"/>
      <c r="F219" s="54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9"/>
    </row>
    <row r="220" spans="1:50" ht="24.75" customHeight="1">
      <c r="A220" s="123"/>
      <c r="B220" s="548"/>
      <c r="C220" s="548"/>
      <c r="D220" s="548"/>
      <c r="E220" s="548"/>
      <c r="F220" s="54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3"/>
      <c r="B221" s="548"/>
      <c r="C221" s="548"/>
      <c r="D221" s="548"/>
      <c r="E221" s="548"/>
      <c r="F221" s="54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3"/>
      <c r="B222" s="548"/>
      <c r="C222" s="548"/>
      <c r="D222" s="548"/>
      <c r="E222" s="548"/>
      <c r="F222" s="54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3"/>
      <c r="B223" s="548"/>
      <c r="C223" s="548"/>
      <c r="D223" s="548"/>
      <c r="E223" s="548"/>
      <c r="F223" s="54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23"/>
      <c r="B224" s="548"/>
      <c r="C224" s="548"/>
      <c r="D224" s="548"/>
      <c r="E224" s="548"/>
      <c r="F224" s="54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23"/>
      <c r="B225" s="548"/>
      <c r="C225" s="548"/>
      <c r="D225" s="548"/>
      <c r="E225" s="548"/>
      <c r="F225" s="54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3"/>
      <c r="B226" s="548"/>
      <c r="C226" s="548"/>
      <c r="D226" s="548"/>
      <c r="E226" s="548"/>
      <c r="F226" s="54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3"/>
      <c r="B227" s="548"/>
      <c r="C227" s="548"/>
      <c r="D227" s="548"/>
      <c r="E227" s="548"/>
      <c r="F227" s="54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3"/>
      <c r="B228" s="548"/>
      <c r="C228" s="548"/>
      <c r="D228" s="548"/>
      <c r="E228" s="548"/>
      <c r="F228" s="54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3"/>
      <c r="B229" s="548"/>
      <c r="C229" s="548"/>
      <c r="D229" s="548"/>
      <c r="E229" s="548"/>
      <c r="F229" s="54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14" t="s">
        <v>411</v>
      </c>
      <c r="D236" s="115"/>
      <c r="E236" s="115"/>
      <c r="F236" s="115"/>
      <c r="G236" s="115"/>
      <c r="H236" s="115"/>
      <c r="I236" s="115"/>
      <c r="J236" s="115"/>
      <c r="K236" s="115"/>
      <c r="L236" s="115"/>
      <c r="M236" s="114" t="s">
        <v>412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97</v>
      </c>
      <c r="AL236" s="115"/>
      <c r="AM236" s="115"/>
      <c r="AN236" s="115"/>
      <c r="AO236" s="115"/>
      <c r="AP236" s="115"/>
      <c r="AQ236" s="115">
        <v>3</v>
      </c>
      <c r="AR236" s="115"/>
      <c r="AS236" s="115"/>
      <c r="AT236" s="115"/>
      <c r="AU236" s="117" t="s">
        <v>413</v>
      </c>
      <c r="AV236" s="118"/>
      <c r="AW236" s="118"/>
      <c r="AX236" s="119"/>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20"/>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4" t="s">
        <v>420</v>
      </c>
      <c r="D269" s="115"/>
      <c r="E269" s="115"/>
      <c r="F269" s="115"/>
      <c r="G269" s="115"/>
      <c r="H269" s="115"/>
      <c r="I269" s="115"/>
      <c r="J269" s="115"/>
      <c r="K269" s="115"/>
      <c r="L269" s="115"/>
      <c r="M269" s="114" t="s">
        <v>414</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22</v>
      </c>
      <c r="AL269" s="115"/>
      <c r="AM269" s="115"/>
      <c r="AN269" s="115"/>
      <c r="AO269" s="115"/>
      <c r="AP269" s="115"/>
      <c r="AQ269" s="115">
        <v>3</v>
      </c>
      <c r="AR269" s="115"/>
      <c r="AS269" s="115"/>
      <c r="AT269" s="115"/>
      <c r="AU269" s="117" t="s">
        <v>413</v>
      </c>
      <c r="AV269" s="118"/>
      <c r="AW269" s="118"/>
      <c r="AX269" s="119"/>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14" t="s">
        <v>415</v>
      </c>
      <c r="D302" s="115"/>
      <c r="E302" s="115"/>
      <c r="F302" s="115"/>
      <c r="G302" s="115"/>
      <c r="H302" s="115"/>
      <c r="I302" s="115"/>
      <c r="J302" s="115"/>
      <c r="K302" s="115"/>
      <c r="L302" s="115"/>
      <c r="M302" s="114" t="s">
        <v>416</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4</v>
      </c>
      <c r="AL302" s="115"/>
      <c r="AM302" s="115"/>
      <c r="AN302" s="115"/>
      <c r="AO302" s="115"/>
      <c r="AP302" s="115"/>
      <c r="AQ302" s="115">
        <v>3</v>
      </c>
      <c r="AR302" s="115"/>
      <c r="AS302" s="115"/>
      <c r="AT302" s="115"/>
      <c r="AU302" s="117" t="s">
        <v>413</v>
      </c>
      <c r="AV302" s="118"/>
      <c r="AW302" s="118"/>
      <c r="AX302" s="119"/>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3"/>
  <rowBreaks count="4" manualBreakCount="4">
    <brk id="105" max="255" man="1"/>
    <brk id="138" max="255" man="1"/>
    <brk id="177" max="49"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2015-06-25T12:59:21Z</dcterms:created>
  <dcterms:modified xsi:type="dcterms:W3CDTF">2015-06-30T04:47:20Z</dcterms:modified>
  <cp:category/>
  <cp:version/>
  <cp:contentType/>
  <cp:contentStatus/>
</cp:coreProperties>
</file>