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<sst xmlns="http://schemas.openxmlformats.org/spreadsheetml/2006/main" count="791" uniqueCount="465">
  <si>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</si>
  <si>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</si>
  <si>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</si>
  <si>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</si>
  <si>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</si>
  <si>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</si>
  <si>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</si>
  <si>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</si>
  <si>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</si>
  <si>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</si>
  <si>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</si>
  <si>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</si>
  <si>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</si>
  <si>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</si>
  <si>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</si>
  <si>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</si>
  <si>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</si>
  <si>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</si>
  <si>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</si>
  <si>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</si>
  <si>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</si>
  <si>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</si>
  <si>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</si>
  <si>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</si>
  <si>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</si>
  <si>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</si>
  <si>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</si>
  <si>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</si>
  <si>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</si>
  <si>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</si>
  <si>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</si>
  <si>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</si>
  <si>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</si>
  <si>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</si>
  <si>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</si>
  <si>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</si>
  <si>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</si>
  <si>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</si>
  <si>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</si>
  <si>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</si>
  <si>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</si>
  <si>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</si>
  <si>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</si>
  <si>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</si>
  <si>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</si>
  <si>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</si>
  <si>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</si>
  <si>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</si>
  <si>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</si>
  <si>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</si>
  <si>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</si>
  <si>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</si>
  <si>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</si>
  <si>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</si>
  <si>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</si>
  <si>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</si>
  <si>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</si>
  <si>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</si>
  <si>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</si>
  <si>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</si>
  <si>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</si>
  <si>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</si>
  <si>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</si>
  <si>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</si>
  <si>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</si>
  <si>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</si>
  <si>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</si>
  <si>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</si>
  <si>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</si>
  <si>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</si>
  <si>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</si>
  <si>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</si>
  <si>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</si>
  <si>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</si>
  <si>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</si>
  <si>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</si>
  <si>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</si>
  <si>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</si>
  <si>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</si>
  <si>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</si>
  <si>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</si>
  <si>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</si>
  <si>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</si>
  <si>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</si>
  <si>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</si>
  <si>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</si>
  <si>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</si>
  <si>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</si>
  <si>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</si>
  <si>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</si>
  <si>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</si>
  <si>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</si>
  <si>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</si>
  <si>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</si>
  <si>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</si>
  <si>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</si>
  <si>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</si>
  <si>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</si>
  <si>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</si>
  <si>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</si>
  <si>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</si>
  <si>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</si>
  <si>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</si>
  <si>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</si>
  <si>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</si>
  <si>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</si>
  <si>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</si>
  <si>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</si>
  <si>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</si>
  <si>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</si>
  <si>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</si>
  <si>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</si>
  <si>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</si>
  <si>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</si>
  <si>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</si>
  <si>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</si>
  <si>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</si>
  <si>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</si>
  <si>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</si>
  <si>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</si>
  <si>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</si>
  <si>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</si>
  <si>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</si>
  <si>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</si>
  <si>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</si>
  <si>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</si>
  <si>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</si>
  <si>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</si>
  <si>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</si>
  <si>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</si>
  <si>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</si>
  <si>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</si>
  <si>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</si>
  <si>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</si>
  <si>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</si>
  <si>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</si>
  <si>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</si>
  <si>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</si>
  <si>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</si>
  <si>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</si>
  <si>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</si>
  <si>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</si>
  <si>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</si>
  <si>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</si>
  <si>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</si>
  <si>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</si>
  <si>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</si>
  <si>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</si>
  <si>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</si>
  <si>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</si>
  <si>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</si>
  <si>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</si>
  <si>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</si>
  <si>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</si>
  <si>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</si>
  <si>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</si>
  <si>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</si>
  <si>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</si>
  <si>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</si>
  <si>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</si>
  <si>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</si>
  <si>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</si>
  <si>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</si>
  <si>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</si>
  <si>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</si>
  <si>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</si>
  <si>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</si>
  <si>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</si>
  <si>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</si>
  <si>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</si>
  <si>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</si>
  <si>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</si>
  <si>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</si>
  <si>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</si>
  <si>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</si>
  <si>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</si>
  <si>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</si>
  <si>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</si>
  <si>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</si>
  <si>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</si>
  <si>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</si>
  <si>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</si>
  <si>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</si>
  <si>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</si>
  <si>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</si>
  <si>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</si>
  <si>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</si>
  <si>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</si>
  <si>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</si>
  <si>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</si>
  <si>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</si>
  <si>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</si>
  <si>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</si>
  <si>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</si>
  <si>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</si>
  <si>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</si>
  <si>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</si>
  <si>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</si>
  <si>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</si>
  <si>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</si>
  <si>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</si>
  <si>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</si>
  <si>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</si>
  <si>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</si>
  <si>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</si>
  <si>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</si>
  <si>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</si>
  <si>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</si>
  <si>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</si>
  <si>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</si>
  <si>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</si>
  <si>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</si>
  <si>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</si>
  <si>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</si>
  <si>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</si>
  <si>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</si>
  <si>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</si>
  <si>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</si>
  <si>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</si>
  <si>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</si>
  <si>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</si>
  <si>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</si>
  <si>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</si>
  <si>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</si>
  <si>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</si>
  <si>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</si>
  <si>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</si>
  <si>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</si>
  <si>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</si>
  <si>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</si>
  <si>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</si>
  <si>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</si>
  <si>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</si>
  <si>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</si>
  <si>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</si>
  <si>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</si>
  <si>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</si>
  <si>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</si>
  <si>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</si>
  <si>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</si>
  <si>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</si>
  <si>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</si>
  <si>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</si>
  <si>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</si>
  <si>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</si>
  <si>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</si>
  <si>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</si>
  <si>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</si>
  <si>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</si>
  <si>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</si>
  <si>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</si>
  <si>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</si>
  <si>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</si>
  <si>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</si>
  <si>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</si>
  <si>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</si>
  <si>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</si>
  <si>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</si>
  <si>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</si>
  <si>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</si>
  <si>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</si>
  <si>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</si>
  <si>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</si>
  <si>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</si>
  <si>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</si>
  <si>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</si>
  <si>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</si>
  <si>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</si>
  <si>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</si>
  <si>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</si>
  <si>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</si>
  <si>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</si>
  <si>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</si>
  <si>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</si>
  <si>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</si>
  <si>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</si>
  <si>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</si>
  <si>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</si>
  <si>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</si>
  <si>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</si>
  <si>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</si>
  <si>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</si>
  <si>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</si>
  <si>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</si>
  <si>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</si>
  <si>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</si>
  <si>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</si>
  <si>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</si>
  <si>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</si>
  <si>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</si>
  <si>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</si>
  <si>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</si>
  <si>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</si>
  <si>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</si>
  <si>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</si>
  <si>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</si>
  <si>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</si>
  <si>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</si>
  <si>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</si>
  <si>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</si>
  <si>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</si>
  <si>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</si>
  <si>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</si>
  <si>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</si>
  <si>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</si>
  <si>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</si>
  <si>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</si>
  <si>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</si>
  <si>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</si>
  <si>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</si>
  <si>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</si>
  <si>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</si>
  <si>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</si>
  <si>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</si>
  <si>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</si>
  <si>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</si>
  <si>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</si>
  <si>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</si>
  <si>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</si>
  <si>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</si>
  <si>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</si>
  <si>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</si>
  <si>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</si>
  <si>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</si>
  <si>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</si>
  <si>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</si>
  <si>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</si>
  <si>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</si>
  <si>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</si>
  <si>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</si>
  <si>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</si>
  <si>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</si>
  <si>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</si>
  <si>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</si>
  <si>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</si>
  <si>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</si>
  <si>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</si>
  <si>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</si>
  <si>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</si>
  <si>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</si>
  <si>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</si>
  <si>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</si>
  <si>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</si>
  <si>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</si>
  <si>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</si>
  <si>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</si>
  <si>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</si>
  <si>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</si>
  <si>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</si>
  <si>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</si>
  <si>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</si>
  <si>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</si>
  <si>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</si>
  <si>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</si>
  <si>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</si>
  <si>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</si>
  <si>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</si>
  <si>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</si>
  <si>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</si>
  <si>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</si>
  <si>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</si>
  <si>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</si>
  <si>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</si>
  <si>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</si>
  <si>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</si>
  <si>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</si>
  <si>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</si>
  <si>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</si>
  <si>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</si>
  <si>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</si>
  <si>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</si>
  <si>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</si>
  <si>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</si>
  <si>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</si>
  <si>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</si>
  <si>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　　/</t>
  </si>
  <si>
    <t>内閣府</t>
  </si>
  <si>
    <t>対外広報諸費</t>
  </si>
  <si>
    <t>大臣官房</t>
  </si>
  <si>
    <t>政府広報室</t>
  </si>
  <si>
    <t>官房参事官
太田　哲生</t>
  </si>
  <si>
    <t>○</t>
  </si>
  <si>
    <t>内閣府設置法第４条第３項第３８号</t>
  </si>
  <si>
    <t>２　重要施策に関する広報（政策２－施策①）</t>
  </si>
  <si>
    <t>-</t>
  </si>
  <si>
    <t>　政府の重要施策については、政府全体の立場から一体的に広報活動を行うことが必要である。
　政府広報は、このような重要施策に関する広報を、テレビ、ラジオ、新聞、雑誌、インターネット等の媒体を政府の広報共同利用媒体として確保し、効率的・機動的・重点的に実施するものである。
　そのうち対外広報諸費は、海外向けに広報を実施するための経費である。</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</si>
  <si>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海外向け広報として、平成１９年度から電子媒体による月刊英字誌『Highlighting JAPAN』を発行している。『Highlighting JAPAN』は、海外に向け、我が国に対する正しい理解と協力を得るため、政府全体の立場から政府の重要施策を紹介することを目的とする唯一の媒体である。
　このほか、内閣官房内閣広報室の総合調整の下、他省庁とも連携しながら海外メディアにおける広告などを適宜実施している。</t>
  </si>
  <si>
    <t>重要施策に関する広報理解度（平成25年度まで）</t>
  </si>
  <si>
    <t>対前年度
600,000
ページビュー増</t>
  </si>
  <si>
    <t>ウェブサイト「政府広報オンライン」における総ページビュー数（平成26年度より）</t>
  </si>
  <si>
    <t>海外広報（海外電子雑誌等）</t>
  </si>
  <si>
    <t>百万円</t>
  </si>
  <si>
    <t>海外電子雑誌　金額／発行回数　　　　　　　　　　　　　　</t>
  </si>
  <si>
    <t>万円</t>
  </si>
  <si>
    <t>43百万円/12回</t>
  </si>
  <si>
    <t>20百万円/9回</t>
  </si>
  <si>
    <t>39百万円/11回</t>
  </si>
  <si>
    <t>（目）啓発広報費</t>
  </si>
  <si>
    <t>平成２６年度限りの経費（重要事項に関する戦略的国際広報諸費に統合）</t>
  </si>
  <si>
    <t>‐</t>
  </si>
  <si>
    <t>本事業は、社会のニーズ等を反映した政府の重要施策等について広く理解と協力を得ることを目的としているところ。</t>
  </si>
  <si>
    <t>政府の重要施策等についての理解と協力を得るため、親日感の醸成を図るよう政府全体の立場から主体となって取り組むべきところ。</t>
  </si>
  <si>
    <t>政府全体の立場から政府の重要施策等を紹介することを目的とする唯一の媒体である。</t>
  </si>
  <si>
    <t>事業者の選定に当たっては、一般競争を原則として、創意工夫のできる企画競争も活用しながら調達しており、競争性を確保している。</t>
  </si>
  <si>
    <t>事業者の選定に当たっては、一般競争を原則として、創意工夫のできる企画競争も活用しながら調達しており、競争性を確保しつつ、経費の効率化に努めている。</t>
  </si>
  <si>
    <t>経費の効率化に努めており、真に必要なものに限定している。</t>
  </si>
  <si>
    <t>事業者の選定にあっては、一般競争を原則として、創意工夫のできる企画競争も活用しながら調達しており、競争性を確保しつつ、経費の効率化に努めている。</t>
  </si>
  <si>
    <t>成果目標を達成している。</t>
  </si>
  <si>
    <t>一般競争や創意工夫のできる企画競争を活用し、効果測定も行いながら、各府省庁からの広報希望等を踏まえ、効果的な政府広報の実施に努めている。</t>
  </si>
  <si>
    <t>同上</t>
  </si>
  <si>
    <t>電子英字誌の各号はアーカイブとしてネット上で閲覧できるよう継続的に活用されている。</t>
  </si>
  <si>
    <t>広報の実施にあたっては、各府省とも調整のうえ、各府省が行う広報と役割を分担して実施している。</t>
  </si>
  <si>
    <t>契約にあたっては、上記評価を踏まえ、引き続き一般競争入札を原則として経費の効率化に努めるとともに、媒体横断的に効率・効果的な広報が実施できるよう、主要な広報テーマについては広報戦略等に係る企画競争を実施し、広報効果の確保を図っている。また、実施した広報テーマについては分析を行い、PDCAサイクルの実施を基本に引き続き効率・効果的な広報に努めている。</t>
  </si>
  <si>
    <t>点検結果を踏まえ、引き続き、効果的な政府広報及び経費の効率化に努めていく。</t>
  </si>
  <si>
    <t>政府広報オンラインURL（http://www.gov-online.go.jp/index.html）</t>
  </si>
  <si>
    <t>0006</t>
  </si>
  <si>
    <t>0009</t>
  </si>
  <si>
    <t>0007</t>
  </si>
  <si>
    <t>0003</t>
  </si>
  <si>
    <t>0005</t>
  </si>
  <si>
    <t>A.㈱オールアバウト</t>
  </si>
  <si>
    <t>制作費</t>
  </si>
  <si>
    <t>電子雑誌閲覧フレーム及びＨＴＭＬ版作成等</t>
  </si>
  <si>
    <t>B.（公財）海外日系人協会</t>
  </si>
  <si>
    <t>広告費</t>
  </si>
  <si>
    <t>新聞広告の掲載</t>
  </si>
  <si>
    <t>C.㈱クリーク・アンド・リバー社</t>
  </si>
  <si>
    <t>１００万円未満のため省略</t>
  </si>
  <si>
    <t>D.㈱電通</t>
  </si>
  <si>
    <t>運営費</t>
  </si>
  <si>
    <t>サマーダボスにおけるジャパンナイトの企画・実施</t>
  </si>
  <si>
    <t>ダボスにおけるジャパンナイトの企画・実施</t>
  </si>
  <si>
    <t>E.㈱電通</t>
  </si>
  <si>
    <t>調査費</t>
  </si>
  <si>
    <t>放送素材制作費</t>
  </si>
  <si>
    <t>ＴＶＣＭ制作費</t>
  </si>
  <si>
    <t>放送媒体出稿関連費</t>
  </si>
  <si>
    <t>番組企画・制作費</t>
  </si>
  <si>
    <t>番組配信費</t>
  </si>
  <si>
    <t>動画広告出稿費等</t>
  </si>
  <si>
    <t>バナー広告制作費</t>
  </si>
  <si>
    <t>調査・分析費</t>
  </si>
  <si>
    <t>ＴＶＣＦ制作費</t>
  </si>
  <si>
    <t>F.㈱電通</t>
  </si>
  <si>
    <t>国際貢献ＣＭ編集費用</t>
  </si>
  <si>
    <t>動画制作</t>
  </si>
  <si>
    <t>㈱オールアバウト</t>
  </si>
  <si>
    <t>Highlighting JAPANの制作</t>
  </si>
  <si>
    <t>（公財）海外日系人協会</t>
  </si>
  <si>
    <t>海外日系新聞の掲載（10件）</t>
  </si>
  <si>
    <t>随意契約</t>
  </si>
  <si>
    <t>㈱クリーク・アンド・リバー社</t>
  </si>
  <si>
    <t>海外向け政府広報誌のデジタルコンテンツ配信</t>
  </si>
  <si>
    <t>㈱電通</t>
  </si>
  <si>
    <t>海外でのイベント等を通じた戦略的国際広報</t>
  </si>
  <si>
    <t>企画競争3</t>
  </si>
  <si>
    <t>㈱電通</t>
  </si>
  <si>
    <t>海外媒体等を活用した日本の魅力発信事業</t>
  </si>
  <si>
    <t>日本の強みを発信するための戦略的国際広報</t>
  </si>
  <si>
    <t>重要施策に関する広報満足度（平成25年度まで）</t>
  </si>
  <si>
    <t>-</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</si>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</sst>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42"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75"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141</xdr:row>
      <xdr:rowOff>171450</xdr:rowOff>
    </xdr:from>
    <xdr:to>
      <xdr:col>49</xdr:col>
      <xdr:colOff>152400</xdr:colOff>
      <xdr:row>167</xdr:row>
      <xdr:rowOff>57150</xdr:rowOff>
    </xdr:to>
    <xdr:pic>
      <xdr:nvPicPr>
        <xdr:cNvPr id="1" name="図 4"/>
        <xdr:cNvPicPr preferRelativeResize="1">
          <a:picLocks noChangeAspect="1"/>
        </xdr:cNvPicPr>
      </xdr:nvPicPr>
      <xdr:blipFill>
        <a:blip r:embed="rId1"/>
        <a:stretch>
          <a:fillRect/>
        </a:stretch>
      </xdr:blipFill>
      <xdr:spPr>
        <a:xfrm>
          <a:off x="1304925" y="34109025"/>
          <a:ext cx="8648700" cy="904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5" zoomScaleNormal="75" zoomScalePageLayoutView="85" workbookViewId="0" topLeftCell="A1">
      <selection activeCell="G4" sqref="G4:X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9" t="s">
        <v>0</v>
      </c>
      <c r="AK2" s="499"/>
      <c r="AL2" s="499"/>
      <c r="AM2" s="499"/>
      <c r="AN2" s="499"/>
      <c r="AO2" s="499"/>
      <c r="AP2" s="499"/>
      <c r="AQ2" s="97" t="s">
        <v>374</v>
      </c>
      <c r="AR2" s="97"/>
      <c r="AS2" s="59">
        <f>IF(OR(AQ2="　",AQ2=""),"","-")</f>
      </c>
      <c r="AT2" s="98">
        <v>5</v>
      </c>
      <c r="AU2" s="98"/>
      <c r="AV2" s="60">
        <f>IF(AW2="","","-")</f>
      </c>
      <c r="AW2" s="102"/>
      <c r="AX2" s="102"/>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376</v>
      </c>
      <c r="AK3" s="297"/>
      <c r="AL3" s="297"/>
      <c r="AM3" s="297"/>
      <c r="AN3" s="297"/>
      <c r="AO3" s="297"/>
      <c r="AP3" s="297"/>
      <c r="AQ3" s="297"/>
      <c r="AR3" s="297"/>
      <c r="AS3" s="297"/>
      <c r="AT3" s="297"/>
      <c r="AU3" s="297"/>
      <c r="AV3" s="297"/>
      <c r="AW3" s="297"/>
      <c r="AX3" s="36" t="s">
        <v>91</v>
      </c>
    </row>
    <row r="4" spans="1:50" ht="24.75" customHeight="1">
      <c r="A4" s="527" t="s">
        <v>30</v>
      </c>
      <c r="B4" s="528"/>
      <c r="C4" s="528"/>
      <c r="D4" s="528"/>
      <c r="E4" s="528"/>
      <c r="F4" s="528"/>
      <c r="G4" s="501" t="s">
        <v>377</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378</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c r="A5" s="511" t="s">
        <v>93</v>
      </c>
      <c r="B5" s="512"/>
      <c r="C5" s="512"/>
      <c r="D5" s="512"/>
      <c r="E5" s="512"/>
      <c r="F5" s="513"/>
      <c r="G5" s="332" t="s">
        <v>142</v>
      </c>
      <c r="H5" s="333"/>
      <c r="I5" s="333"/>
      <c r="J5" s="333"/>
      <c r="K5" s="333"/>
      <c r="L5" s="333"/>
      <c r="M5" s="334" t="s">
        <v>92</v>
      </c>
      <c r="N5" s="335"/>
      <c r="O5" s="335"/>
      <c r="P5" s="335"/>
      <c r="Q5" s="335"/>
      <c r="R5" s="336"/>
      <c r="S5" s="337"/>
      <c r="T5" s="333"/>
      <c r="U5" s="333"/>
      <c r="V5" s="333"/>
      <c r="W5" s="333"/>
      <c r="X5" s="338"/>
      <c r="Y5" s="518" t="s">
        <v>3</v>
      </c>
      <c r="Z5" s="519"/>
      <c r="AA5" s="519"/>
      <c r="AB5" s="519"/>
      <c r="AC5" s="519"/>
      <c r="AD5" s="520"/>
      <c r="AE5" s="521" t="s">
        <v>379</v>
      </c>
      <c r="AF5" s="522"/>
      <c r="AG5" s="522"/>
      <c r="AH5" s="522"/>
      <c r="AI5" s="522"/>
      <c r="AJ5" s="522"/>
      <c r="AK5" s="522"/>
      <c r="AL5" s="522"/>
      <c r="AM5" s="522"/>
      <c r="AN5" s="522"/>
      <c r="AO5" s="522"/>
      <c r="AP5" s="523"/>
      <c r="AQ5" s="524" t="s">
        <v>380</v>
      </c>
      <c r="AR5" s="525"/>
      <c r="AS5" s="525"/>
      <c r="AT5" s="525"/>
      <c r="AU5" s="525"/>
      <c r="AV5" s="525"/>
      <c r="AW5" s="525"/>
      <c r="AX5" s="526"/>
    </row>
    <row r="6" spans="1:50" ht="33" customHeight="1">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383</v>
      </c>
      <c r="AF6" s="536"/>
      <c r="AG6" s="536"/>
      <c r="AH6" s="536"/>
      <c r="AI6" s="536"/>
      <c r="AJ6" s="536"/>
      <c r="AK6" s="536"/>
      <c r="AL6" s="536"/>
      <c r="AM6" s="536"/>
      <c r="AN6" s="536"/>
      <c r="AO6" s="536"/>
      <c r="AP6" s="536"/>
      <c r="AQ6" s="122"/>
      <c r="AR6" s="122"/>
      <c r="AS6" s="122"/>
      <c r="AT6" s="122"/>
      <c r="AU6" s="122"/>
      <c r="AV6" s="122"/>
      <c r="AW6" s="122"/>
      <c r="AX6" s="537"/>
    </row>
    <row r="7" spans="1:50" ht="43.5" customHeight="1">
      <c r="A7" s="457" t="s">
        <v>25</v>
      </c>
      <c r="B7" s="458"/>
      <c r="C7" s="458"/>
      <c r="D7" s="458"/>
      <c r="E7" s="458"/>
      <c r="F7" s="458"/>
      <c r="G7" s="459" t="s">
        <v>382</v>
      </c>
      <c r="H7" s="460"/>
      <c r="I7" s="460"/>
      <c r="J7" s="460"/>
      <c r="K7" s="460"/>
      <c r="L7" s="460"/>
      <c r="M7" s="460"/>
      <c r="N7" s="460"/>
      <c r="O7" s="460"/>
      <c r="P7" s="460"/>
      <c r="Q7" s="460"/>
      <c r="R7" s="460"/>
      <c r="S7" s="460"/>
      <c r="T7" s="460"/>
      <c r="U7" s="460"/>
      <c r="V7" s="461"/>
      <c r="W7" s="461"/>
      <c r="X7" s="461"/>
      <c r="Y7" s="462" t="s">
        <v>5</v>
      </c>
      <c r="Z7" s="399"/>
      <c r="AA7" s="399"/>
      <c r="AB7" s="399"/>
      <c r="AC7" s="399"/>
      <c r="AD7" s="401"/>
      <c r="AE7" s="463" t="s">
        <v>384</v>
      </c>
      <c r="AF7" s="464"/>
      <c r="AG7" s="464"/>
      <c r="AH7" s="464"/>
      <c r="AI7" s="464"/>
      <c r="AJ7" s="464"/>
      <c r="AK7" s="464"/>
      <c r="AL7" s="464"/>
      <c r="AM7" s="464"/>
      <c r="AN7" s="464"/>
      <c r="AO7" s="464"/>
      <c r="AP7" s="464"/>
      <c r="AQ7" s="464"/>
      <c r="AR7" s="464"/>
      <c r="AS7" s="464"/>
      <c r="AT7" s="464"/>
      <c r="AU7" s="464"/>
      <c r="AV7" s="464"/>
      <c r="AW7" s="464"/>
      <c r="AX7" s="465"/>
    </row>
    <row r="8" spans="1:50" ht="42" customHeight="1">
      <c r="A8" s="361" t="s">
        <v>308</v>
      </c>
      <c r="B8" s="362"/>
      <c r="C8" s="362"/>
      <c r="D8" s="362"/>
      <c r="E8" s="362"/>
      <c r="F8" s="363"/>
      <c r="G8" s="358">
        <f>'入力規則等'!A26</f>
      </c>
      <c r="H8" s="359"/>
      <c r="I8" s="359"/>
      <c r="J8" s="359"/>
      <c r="K8" s="359"/>
      <c r="L8" s="359"/>
      <c r="M8" s="359"/>
      <c r="N8" s="359"/>
      <c r="O8" s="359"/>
      <c r="P8" s="359"/>
      <c r="Q8" s="359"/>
      <c r="R8" s="359"/>
      <c r="S8" s="359"/>
      <c r="T8" s="359"/>
      <c r="U8" s="359"/>
      <c r="V8" s="359"/>
      <c r="W8" s="359"/>
      <c r="X8" s="360"/>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75" customHeight="1">
      <c r="A9" s="466" t="s">
        <v>26</v>
      </c>
      <c r="B9" s="467"/>
      <c r="C9" s="467"/>
      <c r="D9" s="467"/>
      <c r="E9" s="467"/>
      <c r="F9" s="467"/>
      <c r="G9" s="495" t="s">
        <v>385</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103.5" customHeight="1">
      <c r="A10" s="466" t="s">
        <v>36</v>
      </c>
      <c r="B10" s="467"/>
      <c r="C10" s="467"/>
      <c r="D10" s="467"/>
      <c r="E10" s="467"/>
      <c r="F10" s="467"/>
      <c r="G10" s="495" t="s">
        <v>386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c r="A11" s="466" t="s">
        <v>6</v>
      </c>
      <c r="B11" s="467"/>
      <c r="C11" s="467"/>
      <c r="D11" s="467"/>
      <c r="E11" s="467"/>
      <c r="F11" s="468"/>
      <c r="G11" s="515" t="str">
        <f>'入力規則等'!P10</f>
        <v>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c r="A12" s="469" t="s">
        <v>27</v>
      </c>
      <c r="B12" s="470"/>
      <c r="C12" s="470"/>
      <c r="D12" s="470"/>
      <c r="E12" s="470"/>
      <c r="F12" s="471"/>
      <c r="G12" s="478"/>
      <c r="H12" s="479"/>
      <c r="I12" s="479"/>
      <c r="J12" s="479"/>
      <c r="K12" s="479"/>
      <c r="L12" s="479"/>
      <c r="M12" s="479"/>
      <c r="N12" s="479"/>
      <c r="O12" s="479"/>
      <c r="P12" s="173" t="s">
        <v>69</v>
      </c>
      <c r="Q12" s="112"/>
      <c r="R12" s="112"/>
      <c r="S12" s="112"/>
      <c r="T12" s="112"/>
      <c r="U12" s="112"/>
      <c r="V12" s="169"/>
      <c r="W12" s="173" t="s">
        <v>70</v>
      </c>
      <c r="X12" s="112"/>
      <c r="Y12" s="112"/>
      <c r="Z12" s="112"/>
      <c r="AA12" s="112"/>
      <c r="AB12" s="112"/>
      <c r="AC12" s="169"/>
      <c r="AD12" s="173" t="s">
        <v>71</v>
      </c>
      <c r="AE12" s="112"/>
      <c r="AF12" s="112"/>
      <c r="AG12" s="112"/>
      <c r="AH12" s="112"/>
      <c r="AI12" s="112"/>
      <c r="AJ12" s="169"/>
      <c r="AK12" s="173" t="s">
        <v>72</v>
      </c>
      <c r="AL12" s="112"/>
      <c r="AM12" s="112"/>
      <c r="AN12" s="112"/>
      <c r="AO12" s="112"/>
      <c r="AP12" s="112"/>
      <c r="AQ12" s="169"/>
      <c r="AR12" s="173" t="s">
        <v>73</v>
      </c>
      <c r="AS12" s="112"/>
      <c r="AT12" s="112"/>
      <c r="AU12" s="112"/>
      <c r="AV12" s="112"/>
      <c r="AW12" s="112"/>
      <c r="AX12" s="482"/>
    </row>
    <row r="13" spans="1:50" ht="21" customHeight="1">
      <c r="A13" s="472"/>
      <c r="B13" s="473"/>
      <c r="C13" s="473"/>
      <c r="D13" s="473"/>
      <c r="E13" s="473"/>
      <c r="F13" s="474"/>
      <c r="G13" s="483" t="s">
        <v>7</v>
      </c>
      <c r="H13" s="484"/>
      <c r="I13" s="489" t="s">
        <v>8</v>
      </c>
      <c r="J13" s="490"/>
      <c r="K13" s="490"/>
      <c r="L13" s="490"/>
      <c r="M13" s="490"/>
      <c r="N13" s="490"/>
      <c r="O13" s="491"/>
      <c r="P13" s="62">
        <v>398</v>
      </c>
      <c r="Q13" s="63"/>
      <c r="R13" s="63"/>
      <c r="S13" s="63"/>
      <c r="T13" s="63"/>
      <c r="U13" s="63"/>
      <c r="V13" s="64"/>
      <c r="W13" s="62">
        <v>350</v>
      </c>
      <c r="X13" s="63"/>
      <c r="Y13" s="63"/>
      <c r="Z13" s="63"/>
      <c r="AA13" s="63"/>
      <c r="AB13" s="63"/>
      <c r="AC13" s="64"/>
      <c r="AD13" s="62">
        <v>294</v>
      </c>
      <c r="AE13" s="63"/>
      <c r="AF13" s="63"/>
      <c r="AG13" s="63"/>
      <c r="AH13" s="63"/>
      <c r="AI13" s="63"/>
      <c r="AJ13" s="64"/>
      <c r="AK13" s="62" t="s">
        <v>464</v>
      </c>
      <c r="AL13" s="63"/>
      <c r="AM13" s="63"/>
      <c r="AN13" s="63"/>
      <c r="AO13" s="63"/>
      <c r="AP13" s="63"/>
      <c r="AQ13" s="64"/>
      <c r="AR13" s="672"/>
      <c r="AS13" s="673"/>
      <c r="AT13" s="673"/>
      <c r="AU13" s="673"/>
      <c r="AV13" s="673"/>
      <c r="AW13" s="673"/>
      <c r="AX13" s="674"/>
    </row>
    <row r="14" spans="1:50" ht="21" customHeight="1">
      <c r="A14" s="472"/>
      <c r="B14" s="473"/>
      <c r="C14" s="473"/>
      <c r="D14" s="473"/>
      <c r="E14" s="473"/>
      <c r="F14" s="474"/>
      <c r="G14" s="485"/>
      <c r="H14" s="486"/>
      <c r="I14" s="349" t="s">
        <v>9</v>
      </c>
      <c r="J14" s="480"/>
      <c r="K14" s="480"/>
      <c r="L14" s="480"/>
      <c r="M14" s="480"/>
      <c r="N14" s="480"/>
      <c r="O14" s="481"/>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384</v>
      </c>
      <c r="AL14" s="63"/>
      <c r="AM14" s="63"/>
      <c r="AN14" s="63"/>
      <c r="AO14" s="63"/>
      <c r="AP14" s="63"/>
      <c r="AQ14" s="64"/>
      <c r="AR14" s="670"/>
      <c r="AS14" s="670"/>
      <c r="AT14" s="670"/>
      <c r="AU14" s="670"/>
      <c r="AV14" s="670"/>
      <c r="AW14" s="670"/>
      <c r="AX14" s="671"/>
    </row>
    <row r="15" spans="1:50" ht="21" customHeight="1">
      <c r="A15" s="472"/>
      <c r="B15" s="473"/>
      <c r="C15" s="473"/>
      <c r="D15" s="473"/>
      <c r="E15" s="473"/>
      <c r="F15" s="474"/>
      <c r="G15" s="485"/>
      <c r="H15" s="486"/>
      <c r="I15" s="349" t="s">
        <v>62</v>
      </c>
      <c r="J15" s="350"/>
      <c r="K15" s="350"/>
      <c r="L15" s="350"/>
      <c r="M15" s="350"/>
      <c r="N15" s="350"/>
      <c r="O15" s="351"/>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69"/>
    </row>
    <row r="16" spans="1:50" ht="21" customHeight="1">
      <c r="A16" s="472"/>
      <c r="B16" s="473"/>
      <c r="C16" s="473"/>
      <c r="D16" s="473"/>
      <c r="E16" s="473"/>
      <c r="F16" s="474"/>
      <c r="G16" s="485"/>
      <c r="H16" s="486"/>
      <c r="I16" s="349" t="s">
        <v>63</v>
      </c>
      <c r="J16" s="350"/>
      <c r="K16" s="350"/>
      <c r="L16" s="350"/>
      <c r="M16" s="350"/>
      <c r="N16" s="350"/>
      <c r="O16" s="351"/>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52"/>
      <c r="AS16" s="453"/>
      <c r="AT16" s="453"/>
      <c r="AU16" s="453"/>
      <c r="AV16" s="453"/>
      <c r="AW16" s="453"/>
      <c r="AX16" s="454"/>
    </row>
    <row r="17" spans="1:50" ht="24.75" customHeight="1">
      <c r="A17" s="472"/>
      <c r="B17" s="473"/>
      <c r="C17" s="473"/>
      <c r="D17" s="473"/>
      <c r="E17" s="473"/>
      <c r="F17" s="474"/>
      <c r="G17" s="485"/>
      <c r="H17" s="486"/>
      <c r="I17" s="349" t="s">
        <v>61</v>
      </c>
      <c r="J17" s="480"/>
      <c r="K17" s="480"/>
      <c r="L17" s="480"/>
      <c r="M17" s="480"/>
      <c r="N17" s="480"/>
      <c r="O17" s="481"/>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55"/>
      <c r="AS17" s="455"/>
      <c r="AT17" s="455"/>
      <c r="AU17" s="455"/>
      <c r="AV17" s="455"/>
      <c r="AW17" s="455"/>
      <c r="AX17" s="456"/>
    </row>
    <row r="18" spans="1:50" ht="24.75" customHeight="1">
      <c r="A18" s="472"/>
      <c r="B18" s="473"/>
      <c r="C18" s="473"/>
      <c r="D18" s="473"/>
      <c r="E18" s="473"/>
      <c r="F18" s="474"/>
      <c r="G18" s="487"/>
      <c r="H18" s="488"/>
      <c r="I18" s="352" t="s">
        <v>22</v>
      </c>
      <c r="J18" s="353"/>
      <c r="K18" s="353"/>
      <c r="L18" s="353"/>
      <c r="M18" s="353"/>
      <c r="N18" s="353"/>
      <c r="O18" s="354"/>
      <c r="P18" s="313">
        <f>SUM(P13:V17)</f>
        <v>398</v>
      </c>
      <c r="Q18" s="314"/>
      <c r="R18" s="314"/>
      <c r="S18" s="314"/>
      <c r="T18" s="314"/>
      <c r="U18" s="314"/>
      <c r="V18" s="315"/>
      <c r="W18" s="313">
        <f>SUM(W13:AC17)</f>
        <v>350</v>
      </c>
      <c r="X18" s="314"/>
      <c r="Y18" s="314"/>
      <c r="Z18" s="314"/>
      <c r="AA18" s="314"/>
      <c r="AB18" s="314"/>
      <c r="AC18" s="315"/>
      <c r="AD18" s="313">
        <f>SUM(AD13:AJ17)</f>
        <v>294</v>
      </c>
      <c r="AE18" s="314"/>
      <c r="AF18" s="314"/>
      <c r="AG18" s="314"/>
      <c r="AH18" s="314"/>
      <c r="AI18" s="314"/>
      <c r="AJ18" s="315"/>
      <c r="AK18" s="313">
        <f>SUM(AK13:AQ17)</f>
        <v>0</v>
      </c>
      <c r="AL18" s="314"/>
      <c r="AM18" s="314"/>
      <c r="AN18" s="314"/>
      <c r="AO18" s="314"/>
      <c r="AP18" s="314"/>
      <c r="AQ18" s="315"/>
      <c r="AR18" s="313">
        <f>SUM(AR13:AX17)</f>
        <v>0</v>
      </c>
      <c r="AS18" s="314"/>
      <c r="AT18" s="314"/>
      <c r="AU18" s="314"/>
      <c r="AV18" s="314"/>
      <c r="AW18" s="314"/>
      <c r="AX18" s="316"/>
    </row>
    <row r="19" spans="1:50" ht="24.75" customHeight="1">
      <c r="A19" s="472"/>
      <c r="B19" s="473"/>
      <c r="C19" s="473"/>
      <c r="D19" s="473"/>
      <c r="E19" s="473"/>
      <c r="F19" s="474"/>
      <c r="G19" s="310" t="s">
        <v>10</v>
      </c>
      <c r="H19" s="311"/>
      <c r="I19" s="311"/>
      <c r="J19" s="311"/>
      <c r="K19" s="311"/>
      <c r="L19" s="311"/>
      <c r="M19" s="311"/>
      <c r="N19" s="311"/>
      <c r="O19" s="311"/>
      <c r="P19" s="62">
        <v>394</v>
      </c>
      <c r="Q19" s="63"/>
      <c r="R19" s="63"/>
      <c r="S19" s="63"/>
      <c r="T19" s="63"/>
      <c r="U19" s="63"/>
      <c r="V19" s="64"/>
      <c r="W19" s="62">
        <v>346</v>
      </c>
      <c r="X19" s="63"/>
      <c r="Y19" s="63"/>
      <c r="Z19" s="63"/>
      <c r="AA19" s="63"/>
      <c r="AB19" s="63"/>
      <c r="AC19" s="64"/>
      <c r="AD19" s="62">
        <v>291</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c r="A20" s="475"/>
      <c r="B20" s="476"/>
      <c r="C20" s="476"/>
      <c r="D20" s="476"/>
      <c r="E20" s="476"/>
      <c r="F20" s="477"/>
      <c r="G20" s="310" t="s">
        <v>11</v>
      </c>
      <c r="H20" s="311"/>
      <c r="I20" s="311"/>
      <c r="J20" s="311"/>
      <c r="K20" s="311"/>
      <c r="L20" s="311"/>
      <c r="M20" s="311"/>
      <c r="N20" s="311"/>
      <c r="O20" s="311"/>
      <c r="P20" s="318">
        <f>IF(P18=0,"-",P19/P18)</f>
        <v>0.9899497487437185</v>
      </c>
      <c r="Q20" s="318"/>
      <c r="R20" s="318"/>
      <c r="S20" s="318"/>
      <c r="T20" s="318"/>
      <c r="U20" s="318"/>
      <c r="V20" s="318"/>
      <c r="W20" s="318">
        <f>IF(W18=0,"-",W19/W18)</f>
        <v>0.9885714285714285</v>
      </c>
      <c r="X20" s="318"/>
      <c r="Y20" s="318"/>
      <c r="Z20" s="318"/>
      <c r="AA20" s="318"/>
      <c r="AB20" s="318"/>
      <c r="AC20" s="318"/>
      <c r="AD20" s="318">
        <f>IF(AD18=0,"-",AD19/AD18)</f>
        <v>0.9897959183673469</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58"/>
      <c r="AU22" s="101" t="s">
        <v>462</v>
      </c>
      <c r="AV22" s="101"/>
      <c r="AW22" s="99" t="s">
        <v>355</v>
      </c>
      <c r="AX22" s="100"/>
    </row>
    <row r="23" spans="1:50" ht="27" customHeight="1">
      <c r="A23" s="214"/>
      <c r="B23" s="212"/>
      <c r="C23" s="212"/>
      <c r="D23" s="212"/>
      <c r="E23" s="212"/>
      <c r="F23" s="213"/>
      <c r="G23" s="319"/>
      <c r="H23" s="286"/>
      <c r="I23" s="286"/>
      <c r="J23" s="286"/>
      <c r="K23" s="286"/>
      <c r="L23" s="286"/>
      <c r="M23" s="286"/>
      <c r="N23" s="286"/>
      <c r="O23" s="287"/>
      <c r="P23" s="252" t="s">
        <v>387</v>
      </c>
      <c r="Q23" s="193"/>
      <c r="R23" s="193"/>
      <c r="S23" s="193"/>
      <c r="T23" s="193"/>
      <c r="U23" s="193"/>
      <c r="V23" s="193"/>
      <c r="W23" s="193"/>
      <c r="X23" s="194"/>
      <c r="Y23" s="291" t="s">
        <v>14</v>
      </c>
      <c r="Z23" s="292"/>
      <c r="AA23" s="293"/>
      <c r="AB23" s="342" t="s">
        <v>16</v>
      </c>
      <c r="AC23" s="329"/>
      <c r="AD23" s="329"/>
      <c r="AE23" s="84">
        <v>72</v>
      </c>
      <c r="AF23" s="85"/>
      <c r="AG23" s="85"/>
      <c r="AH23" s="85"/>
      <c r="AI23" s="86"/>
      <c r="AJ23" s="84">
        <v>82</v>
      </c>
      <c r="AK23" s="85"/>
      <c r="AL23" s="85"/>
      <c r="AM23" s="85"/>
      <c r="AN23" s="86"/>
      <c r="AO23" s="84" t="s">
        <v>384</v>
      </c>
      <c r="AP23" s="85"/>
      <c r="AQ23" s="85"/>
      <c r="AR23" s="85"/>
      <c r="AS23" s="86"/>
      <c r="AT23" s="224"/>
      <c r="AU23" s="224"/>
      <c r="AV23" s="224"/>
      <c r="AW23" s="224"/>
      <c r="AX23" s="225"/>
    </row>
    <row r="24" spans="1:50" ht="27" customHeight="1">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73" t="s">
        <v>65</v>
      </c>
      <c r="Z24" s="112"/>
      <c r="AA24" s="169"/>
      <c r="AB24" s="342" t="s">
        <v>16</v>
      </c>
      <c r="AC24" s="329"/>
      <c r="AD24" s="329"/>
      <c r="AE24" s="84">
        <v>80</v>
      </c>
      <c r="AF24" s="85"/>
      <c r="AG24" s="85"/>
      <c r="AH24" s="85"/>
      <c r="AI24" s="86"/>
      <c r="AJ24" s="84">
        <v>75</v>
      </c>
      <c r="AK24" s="85"/>
      <c r="AL24" s="85"/>
      <c r="AM24" s="85"/>
      <c r="AN24" s="86"/>
      <c r="AO24" s="84" t="s">
        <v>384</v>
      </c>
      <c r="AP24" s="85"/>
      <c r="AQ24" s="85"/>
      <c r="AR24" s="85"/>
      <c r="AS24" s="86"/>
      <c r="AT24" s="84"/>
      <c r="AU24" s="85"/>
      <c r="AV24" s="85"/>
      <c r="AW24" s="85"/>
      <c r="AX24" s="87"/>
    </row>
    <row r="25" spans="1:50" ht="27" customHeight="1">
      <c r="A25" s="675"/>
      <c r="B25" s="676"/>
      <c r="C25" s="676"/>
      <c r="D25" s="676"/>
      <c r="E25" s="676"/>
      <c r="F25" s="677"/>
      <c r="G25" s="320"/>
      <c r="H25" s="321"/>
      <c r="I25" s="321"/>
      <c r="J25" s="321"/>
      <c r="K25" s="321"/>
      <c r="L25" s="321"/>
      <c r="M25" s="321"/>
      <c r="N25" s="321"/>
      <c r="O25" s="322"/>
      <c r="P25" s="195"/>
      <c r="Q25" s="195"/>
      <c r="R25" s="195"/>
      <c r="S25" s="195"/>
      <c r="T25" s="195"/>
      <c r="U25" s="195"/>
      <c r="V25" s="195"/>
      <c r="W25" s="195"/>
      <c r="X25" s="196"/>
      <c r="Y25" s="111" t="s">
        <v>15</v>
      </c>
      <c r="Z25" s="112"/>
      <c r="AA25" s="169"/>
      <c r="AB25" s="687" t="s">
        <v>359</v>
      </c>
      <c r="AC25" s="262"/>
      <c r="AD25" s="262"/>
      <c r="AE25" s="84">
        <v>90</v>
      </c>
      <c r="AF25" s="85"/>
      <c r="AG25" s="85"/>
      <c r="AH25" s="85"/>
      <c r="AI25" s="86"/>
      <c r="AJ25" s="84">
        <v>109</v>
      </c>
      <c r="AK25" s="85"/>
      <c r="AL25" s="85"/>
      <c r="AM25" s="85"/>
      <c r="AN25" s="86"/>
      <c r="AO25" s="84" t="s">
        <v>384</v>
      </c>
      <c r="AP25" s="85"/>
      <c r="AQ25" s="85"/>
      <c r="AR25" s="85"/>
      <c r="AS25" s="86"/>
      <c r="AT25" s="266"/>
      <c r="AU25" s="267"/>
      <c r="AV25" s="267"/>
      <c r="AW25" s="267"/>
      <c r="AX25" s="268"/>
    </row>
    <row r="26" spans="1:50" ht="18.75"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6" t="s">
        <v>303</v>
      </c>
      <c r="AU26" s="667"/>
      <c r="AV26" s="667"/>
      <c r="AW26" s="667"/>
      <c r="AX26" s="668"/>
    </row>
    <row r="27" spans="1:50" ht="18.75" customHeight="1">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58"/>
      <c r="AU27" s="101" t="s">
        <v>462</v>
      </c>
      <c r="AV27" s="101"/>
      <c r="AW27" s="99" t="s">
        <v>355</v>
      </c>
      <c r="AX27" s="100"/>
    </row>
    <row r="28" spans="1:50" ht="26.25" customHeight="1">
      <c r="A28" s="214"/>
      <c r="B28" s="212"/>
      <c r="C28" s="212"/>
      <c r="D28" s="212"/>
      <c r="E28" s="212"/>
      <c r="F28" s="213"/>
      <c r="G28" s="319"/>
      <c r="H28" s="286"/>
      <c r="I28" s="286"/>
      <c r="J28" s="286"/>
      <c r="K28" s="286"/>
      <c r="L28" s="286"/>
      <c r="M28" s="286"/>
      <c r="N28" s="286"/>
      <c r="O28" s="287"/>
      <c r="P28" s="323" t="s">
        <v>459</v>
      </c>
      <c r="Q28" s="323"/>
      <c r="R28" s="323"/>
      <c r="S28" s="323"/>
      <c r="T28" s="323"/>
      <c r="U28" s="323"/>
      <c r="V28" s="323"/>
      <c r="W28" s="323"/>
      <c r="X28" s="324"/>
      <c r="Y28" s="291" t="s">
        <v>14</v>
      </c>
      <c r="Z28" s="292"/>
      <c r="AA28" s="293"/>
      <c r="AB28" s="329" t="s">
        <v>16</v>
      </c>
      <c r="AC28" s="329"/>
      <c r="AD28" s="329"/>
      <c r="AE28" s="330">
        <v>61</v>
      </c>
      <c r="AF28" s="330"/>
      <c r="AG28" s="330"/>
      <c r="AH28" s="330"/>
      <c r="AI28" s="330"/>
      <c r="AJ28" s="330">
        <v>79</v>
      </c>
      <c r="AK28" s="330"/>
      <c r="AL28" s="330"/>
      <c r="AM28" s="330"/>
      <c r="AN28" s="330"/>
      <c r="AO28" s="84" t="s">
        <v>460</v>
      </c>
      <c r="AP28" s="85"/>
      <c r="AQ28" s="85"/>
      <c r="AR28" s="85"/>
      <c r="AS28" s="86"/>
      <c r="AT28" s="224"/>
      <c r="AU28" s="224"/>
      <c r="AV28" s="224"/>
      <c r="AW28" s="224"/>
      <c r="AX28" s="225"/>
    </row>
    <row r="29" spans="1:50" ht="26.25" customHeight="1">
      <c r="A29" s="215"/>
      <c r="B29" s="216"/>
      <c r="C29" s="216"/>
      <c r="D29" s="216"/>
      <c r="E29" s="216"/>
      <c r="F29" s="217"/>
      <c r="G29" s="288"/>
      <c r="H29" s="289"/>
      <c r="I29" s="289"/>
      <c r="J29" s="289"/>
      <c r="K29" s="289"/>
      <c r="L29" s="289"/>
      <c r="M29" s="289"/>
      <c r="N29" s="289"/>
      <c r="O29" s="290"/>
      <c r="P29" s="325"/>
      <c r="Q29" s="325"/>
      <c r="R29" s="325"/>
      <c r="S29" s="325"/>
      <c r="T29" s="325"/>
      <c r="U29" s="325"/>
      <c r="V29" s="325"/>
      <c r="W29" s="325"/>
      <c r="X29" s="326"/>
      <c r="Y29" s="173" t="s">
        <v>65</v>
      </c>
      <c r="Z29" s="112"/>
      <c r="AA29" s="169"/>
      <c r="AB29" s="329" t="s">
        <v>16</v>
      </c>
      <c r="AC29" s="329"/>
      <c r="AD29" s="329"/>
      <c r="AE29" s="331">
        <v>70</v>
      </c>
      <c r="AF29" s="331"/>
      <c r="AG29" s="331"/>
      <c r="AH29" s="331"/>
      <c r="AI29" s="331"/>
      <c r="AJ29" s="331">
        <v>60</v>
      </c>
      <c r="AK29" s="331"/>
      <c r="AL29" s="331"/>
      <c r="AM29" s="331"/>
      <c r="AN29" s="331"/>
      <c r="AO29" s="84" t="s">
        <v>461</v>
      </c>
      <c r="AP29" s="85"/>
      <c r="AQ29" s="85"/>
      <c r="AR29" s="85"/>
      <c r="AS29" s="86"/>
      <c r="AT29" s="84"/>
      <c r="AU29" s="85"/>
      <c r="AV29" s="85"/>
      <c r="AW29" s="85"/>
      <c r="AX29" s="87"/>
    </row>
    <row r="30" spans="1:50" ht="26.25" customHeight="1">
      <c r="A30" s="675"/>
      <c r="B30" s="676"/>
      <c r="C30" s="676"/>
      <c r="D30" s="676"/>
      <c r="E30" s="676"/>
      <c r="F30" s="677"/>
      <c r="G30" s="320"/>
      <c r="H30" s="321"/>
      <c r="I30" s="321"/>
      <c r="J30" s="321"/>
      <c r="K30" s="321"/>
      <c r="L30" s="321"/>
      <c r="M30" s="321"/>
      <c r="N30" s="321"/>
      <c r="O30" s="322"/>
      <c r="P30" s="327"/>
      <c r="Q30" s="327"/>
      <c r="R30" s="327"/>
      <c r="S30" s="327"/>
      <c r="T30" s="327"/>
      <c r="U30" s="327"/>
      <c r="V30" s="327"/>
      <c r="W30" s="327"/>
      <c r="X30" s="328"/>
      <c r="Y30" s="111" t="s">
        <v>15</v>
      </c>
      <c r="Z30" s="112"/>
      <c r="AA30" s="169"/>
      <c r="AB30" s="262" t="s">
        <v>16</v>
      </c>
      <c r="AC30" s="262"/>
      <c r="AD30" s="262"/>
      <c r="AE30" s="331">
        <v>87</v>
      </c>
      <c r="AF30" s="331"/>
      <c r="AG30" s="331"/>
      <c r="AH30" s="331"/>
      <c r="AI30" s="331"/>
      <c r="AJ30" s="331">
        <v>132</v>
      </c>
      <c r="AK30" s="331"/>
      <c r="AL30" s="331"/>
      <c r="AM30" s="331"/>
      <c r="AN30" s="331"/>
      <c r="AO30" s="84" t="s">
        <v>461</v>
      </c>
      <c r="AP30" s="85"/>
      <c r="AQ30" s="85"/>
      <c r="AR30" s="85"/>
      <c r="AS30" s="86"/>
      <c r="AT30" s="266"/>
      <c r="AU30" s="267"/>
      <c r="AV30" s="267"/>
      <c r="AW30" s="267"/>
      <c r="AX30" s="268"/>
    </row>
    <row r="31" spans="1:50" ht="13.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3.5">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58"/>
      <c r="AU32" s="101" t="s">
        <v>462</v>
      </c>
      <c r="AV32" s="101"/>
      <c r="AW32" s="99" t="s">
        <v>355</v>
      </c>
      <c r="AX32" s="100"/>
    </row>
    <row r="33" spans="1:50" ht="27" customHeight="1">
      <c r="A33" s="214"/>
      <c r="B33" s="212"/>
      <c r="C33" s="212"/>
      <c r="D33" s="212"/>
      <c r="E33" s="212"/>
      <c r="F33" s="213"/>
      <c r="G33" s="319" t="s">
        <v>388</v>
      </c>
      <c r="H33" s="286"/>
      <c r="I33" s="286"/>
      <c r="J33" s="286"/>
      <c r="K33" s="286"/>
      <c r="L33" s="286"/>
      <c r="M33" s="286"/>
      <c r="N33" s="286"/>
      <c r="O33" s="287"/>
      <c r="P33" s="252" t="s">
        <v>389</v>
      </c>
      <c r="Q33" s="193"/>
      <c r="R33" s="193"/>
      <c r="S33" s="193"/>
      <c r="T33" s="193"/>
      <c r="U33" s="193"/>
      <c r="V33" s="193"/>
      <c r="W33" s="193"/>
      <c r="X33" s="194"/>
      <c r="Y33" s="291" t="s">
        <v>14</v>
      </c>
      <c r="Z33" s="292"/>
      <c r="AA33" s="293"/>
      <c r="AB33" s="329" t="s">
        <v>16</v>
      </c>
      <c r="AC33" s="329"/>
      <c r="AD33" s="329"/>
      <c r="AE33" s="84" t="s">
        <v>384</v>
      </c>
      <c r="AF33" s="85"/>
      <c r="AG33" s="85"/>
      <c r="AH33" s="85"/>
      <c r="AI33" s="86"/>
      <c r="AJ33" s="84">
        <v>19201855</v>
      </c>
      <c r="AK33" s="85"/>
      <c r="AL33" s="85"/>
      <c r="AM33" s="85"/>
      <c r="AN33" s="86"/>
      <c r="AO33" s="84">
        <v>29181969</v>
      </c>
      <c r="AP33" s="85"/>
      <c r="AQ33" s="85"/>
      <c r="AR33" s="85"/>
      <c r="AS33" s="86"/>
      <c r="AT33" s="224"/>
      <c r="AU33" s="224"/>
      <c r="AV33" s="224"/>
      <c r="AW33" s="224"/>
      <c r="AX33" s="225"/>
    </row>
    <row r="34" spans="1:50" ht="27" customHeight="1">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73" t="s">
        <v>65</v>
      </c>
      <c r="Z34" s="112"/>
      <c r="AA34" s="169"/>
      <c r="AB34" s="329" t="s">
        <v>16</v>
      </c>
      <c r="AC34" s="329"/>
      <c r="AD34" s="329"/>
      <c r="AE34" s="84" t="s">
        <v>384</v>
      </c>
      <c r="AF34" s="85"/>
      <c r="AG34" s="85"/>
      <c r="AH34" s="85"/>
      <c r="AI34" s="86"/>
      <c r="AJ34" s="84" t="s">
        <v>384</v>
      </c>
      <c r="AK34" s="85"/>
      <c r="AL34" s="85"/>
      <c r="AM34" s="85"/>
      <c r="AN34" s="86"/>
      <c r="AO34" s="84">
        <v>19801855</v>
      </c>
      <c r="AP34" s="85"/>
      <c r="AQ34" s="85"/>
      <c r="AR34" s="85"/>
      <c r="AS34" s="86"/>
      <c r="AT34" s="84"/>
      <c r="AU34" s="85"/>
      <c r="AV34" s="85"/>
      <c r="AW34" s="85"/>
      <c r="AX34" s="87"/>
    </row>
    <row r="35" spans="1:50" ht="27" customHeight="1">
      <c r="A35" s="675"/>
      <c r="B35" s="676"/>
      <c r="C35" s="676"/>
      <c r="D35" s="676"/>
      <c r="E35" s="676"/>
      <c r="F35" s="677"/>
      <c r="G35" s="320"/>
      <c r="H35" s="321"/>
      <c r="I35" s="321"/>
      <c r="J35" s="321"/>
      <c r="K35" s="321"/>
      <c r="L35" s="321"/>
      <c r="M35" s="321"/>
      <c r="N35" s="321"/>
      <c r="O35" s="322"/>
      <c r="P35" s="195"/>
      <c r="Q35" s="195"/>
      <c r="R35" s="195"/>
      <c r="S35" s="195"/>
      <c r="T35" s="195"/>
      <c r="U35" s="195"/>
      <c r="V35" s="195"/>
      <c r="W35" s="195"/>
      <c r="X35" s="196"/>
      <c r="Y35" s="111" t="s">
        <v>15</v>
      </c>
      <c r="Z35" s="112"/>
      <c r="AA35" s="169"/>
      <c r="AB35" s="262" t="s">
        <v>16</v>
      </c>
      <c r="AC35" s="262"/>
      <c r="AD35" s="262"/>
      <c r="AE35" s="84" t="s">
        <v>384</v>
      </c>
      <c r="AF35" s="85"/>
      <c r="AG35" s="85"/>
      <c r="AH35" s="85"/>
      <c r="AI35" s="86"/>
      <c r="AJ35" s="84" t="s">
        <v>384</v>
      </c>
      <c r="AK35" s="85"/>
      <c r="AL35" s="85"/>
      <c r="AM35" s="85"/>
      <c r="AN35" s="86"/>
      <c r="AO35" s="84">
        <v>147</v>
      </c>
      <c r="AP35" s="85"/>
      <c r="AQ35" s="85"/>
      <c r="AR35" s="85"/>
      <c r="AS35" s="86"/>
      <c r="AT35" s="266"/>
      <c r="AU35" s="267"/>
      <c r="AV35" s="267"/>
      <c r="AW35" s="267"/>
      <c r="AX35" s="268"/>
    </row>
    <row r="36" spans="1:50" ht="13.5" hidden="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3.5" hidden="1">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58"/>
      <c r="AU37" s="101"/>
      <c r="AV37" s="101"/>
      <c r="AW37" s="99" t="s">
        <v>355</v>
      </c>
      <c r="AX37" s="100"/>
    </row>
    <row r="38" spans="1:50" ht="13.5" hidden="1">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4"/>
      <c r="AU38" s="224"/>
      <c r="AV38" s="224"/>
      <c r="AW38" s="224"/>
      <c r="AX38" s="225"/>
    </row>
    <row r="39" spans="1:50" ht="13.5" hidden="1">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73" t="s">
        <v>65</v>
      </c>
      <c r="Z39" s="112"/>
      <c r="AA39" s="169"/>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13.5" hidden="1">
      <c r="A40" s="675"/>
      <c r="B40" s="676"/>
      <c r="C40" s="676"/>
      <c r="D40" s="676"/>
      <c r="E40" s="676"/>
      <c r="F40" s="677"/>
      <c r="G40" s="320"/>
      <c r="H40" s="321"/>
      <c r="I40" s="321"/>
      <c r="J40" s="321"/>
      <c r="K40" s="321"/>
      <c r="L40" s="321"/>
      <c r="M40" s="321"/>
      <c r="N40" s="321"/>
      <c r="O40" s="322"/>
      <c r="P40" s="195"/>
      <c r="Q40" s="195"/>
      <c r="R40" s="195"/>
      <c r="S40" s="195"/>
      <c r="T40" s="195"/>
      <c r="U40" s="195"/>
      <c r="V40" s="195"/>
      <c r="W40" s="195"/>
      <c r="X40" s="196"/>
      <c r="Y40" s="111" t="s">
        <v>15</v>
      </c>
      <c r="Z40" s="112"/>
      <c r="AA40" s="169"/>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3.5" hidden="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3.5" hidden="1">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58"/>
      <c r="AU42" s="101"/>
      <c r="AV42" s="101"/>
      <c r="AW42" s="99" t="s">
        <v>355</v>
      </c>
      <c r="AX42" s="100"/>
    </row>
    <row r="43" spans="1:50" ht="13.5" hidden="1">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4"/>
      <c r="AU43" s="224"/>
      <c r="AV43" s="224"/>
      <c r="AW43" s="224"/>
      <c r="AX43" s="225"/>
    </row>
    <row r="44" spans="1:50" ht="13.5" hidden="1">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73" t="s">
        <v>65</v>
      </c>
      <c r="Z44" s="112"/>
      <c r="AA44" s="169"/>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6" customHeight="1" hidden="1">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4" customHeight="1">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customHeight="1" hidden="1">
      <c r="A47" s="232" t="s">
        <v>320</v>
      </c>
      <c r="B47" s="690" t="s">
        <v>317</v>
      </c>
      <c r="C47" s="234"/>
      <c r="D47" s="234"/>
      <c r="E47" s="234"/>
      <c r="F47" s="235"/>
      <c r="G47" s="628" t="s">
        <v>311</v>
      </c>
      <c r="H47" s="628"/>
      <c r="I47" s="628"/>
      <c r="J47" s="628"/>
      <c r="K47" s="628"/>
      <c r="L47" s="628"/>
      <c r="M47" s="628"/>
      <c r="N47" s="628"/>
      <c r="O47" s="628"/>
      <c r="P47" s="628"/>
      <c r="Q47" s="628"/>
      <c r="R47" s="628"/>
      <c r="S47" s="628"/>
      <c r="T47" s="628"/>
      <c r="U47" s="628"/>
      <c r="V47" s="628"/>
      <c r="W47" s="628"/>
      <c r="X47" s="628"/>
      <c r="Y47" s="628"/>
      <c r="Z47" s="628"/>
      <c r="AA47" s="695"/>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customHeight="1" hidden="1">
      <c r="A48" s="232"/>
      <c r="B48" s="690"/>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32"/>
      <c r="B49" s="690"/>
      <c r="C49" s="234"/>
      <c r="D49" s="234"/>
      <c r="E49" s="234"/>
      <c r="F49" s="235"/>
      <c r="G49" s="343"/>
      <c r="H49" s="343"/>
      <c r="I49" s="343"/>
      <c r="J49" s="343"/>
      <c r="K49" s="343"/>
      <c r="L49" s="343"/>
      <c r="M49" s="343"/>
      <c r="N49" s="343"/>
      <c r="O49" s="343"/>
      <c r="P49" s="343"/>
      <c r="Q49" s="343"/>
      <c r="R49" s="343"/>
      <c r="S49" s="343"/>
      <c r="T49" s="343"/>
      <c r="U49" s="343"/>
      <c r="V49" s="343"/>
      <c r="W49" s="343"/>
      <c r="X49" s="343"/>
      <c r="Y49" s="343"/>
      <c r="Z49" s="343"/>
      <c r="AA49" s="344"/>
      <c r="AB49" s="621"/>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2"/>
    </row>
    <row r="50" spans="1:50" ht="22.5" customHeight="1" hidden="1">
      <c r="A50" s="232"/>
      <c r="B50" s="690"/>
      <c r="C50" s="234"/>
      <c r="D50" s="234"/>
      <c r="E50" s="234"/>
      <c r="F50" s="235"/>
      <c r="G50" s="345"/>
      <c r="H50" s="345"/>
      <c r="I50" s="345"/>
      <c r="J50" s="345"/>
      <c r="K50" s="345"/>
      <c r="L50" s="345"/>
      <c r="M50" s="345"/>
      <c r="N50" s="345"/>
      <c r="O50" s="345"/>
      <c r="P50" s="345"/>
      <c r="Q50" s="345"/>
      <c r="R50" s="345"/>
      <c r="S50" s="345"/>
      <c r="T50" s="345"/>
      <c r="U50" s="345"/>
      <c r="V50" s="345"/>
      <c r="W50" s="345"/>
      <c r="X50" s="345"/>
      <c r="Y50" s="345"/>
      <c r="Z50" s="345"/>
      <c r="AA50" s="346"/>
      <c r="AB50" s="623"/>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4"/>
    </row>
    <row r="51" spans="1:50" ht="22.5" customHeight="1" hidden="1">
      <c r="A51" s="232"/>
      <c r="B51" s="691"/>
      <c r="C51" s="236"/>
      <c r="D51" s="236"/>
      <c r="E51" s="236"/>
      <c r="F51" s="237"/>
      <c r="G51" s="347"/>
      <c r="H51" s="347"/>
      <c r="I51" s="347"/>
      <c r="J51" s="347"/>
      <c r="K51" s="347"/>
      <c r="L51" s="347"/>
      <c r="M51" s="347"/>
      <c r="N51" s="347"/>
      <c r="O51" s="347"/>
      <c r="P51" s="347"/>
      <c r="Q51" s="347"/>
      <c r="R51" s="347"/>
      <c r="S51" s="347"/>
      <c r="T51" s="347"/>
      <c r="U51" s="347"/>
      <c r="V51" s="347"/>
      <c r="W51" s="347"/>
      <c r="X51" s="347"/>
      <c r="Y51" s="347"/>
      <c r="Z51" s="347"/>
      <c r="AA51" s="348"/>
      <c r="AB51" s="625"/>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6"/>
    </row>
    <row r="52" spans="1:50" ht="18.75" customHeight="1" hidden="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customHeight="1" hidden="1">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customHeight="1" hidden="1">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75"/>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22.5" customHeight="1" hidden="1">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64"/>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266"/>
      <c r="AU56" s="267"/>
      <c r="AV56" s="267"/>
      <c r="AW56" s="267"/>
      <c r="AX56" s="268"/>
    </row>
    <row r="57" spans="1:50" ht="18.75" customHeight="1" hidden="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customHeight="1" hidden="1">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customHeight="1" hidden="1">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customHeight="1" hidden="1">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6"/>
      <c r="AU61" s="267"/>
      <c r="AV61" s="267"/>
      <c r="AW61" s="267"/>
      <c r="AX61" s="268"/>
    </row>
    <row r="62" spans="1:50" ht="18.75" customHeight="1" hidden="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customHeight="1" hidden="1">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customHeight="1" hidden="1">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50" ht="22.5" customHeight="1" hidden="1">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6"/>
      <c r="AU66" s="267"/>
      <c r="AV66" s="267"/>
      <c r="AW66" s="267"/>
      <c r="AX66" s="268"/>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1" t="s">
        <v>12</v>
      </c>
      <c r="AC67" s="112"/>
      <c r="AD67" s="169"/>
      <c r="AE67" s="665" t="s">
        <v>69</v>
      </c>
      <c r="AF67" s="109"/>
      <c r="AG67" s="109"/>
      <c r="AH67" s="109"/>
      <c r="AI67" s="109"/>
      <c r="AJ67" s="665" t="s">
        <v>70</v>
      </c>
      <c r="AK67" s="109"/>
      <c r="AL67" s="109"/>
      <c r="AM67" s="109"/>
      <c r="AN67" s="109"/>
      <c r="AO67" s="665" t="s">
        <v>71</v>
      </c>
      <c r="AP67" s="109"/>
      <c r="AQ67" s="109"/>
      <c r="AR67" s="109"/>
      <c r="AS67" s="109"/>
      <c r="AT67" s="174" t="s">
        <v>74</v>
      </c>
      <c r="AU67" s="175"/>
      <c r="AV67" s="175"/>
      <c r="AW67" s="175"/>
      <c r="AX67" s="176"/>
    </row>
    <row r="68" spans="1:55" ht="36" customHeight="1">
      <c r="A68" s="183"/>
      <c r="B68" s="184"/>
      <c r="C68" s="184"/>
      <c r="D68" s="184"/>
      <c r="E68" s="184"/>
      <c r="F68" s="185"/>
      <c r="G68" s="252" t="s">
        <v>390</v>
      </c>
      <c r="H68" s="193"/>
      <c r="I68" s="193"/>
      <c r="J68" s="193"/>
      <c r="K68" s="193"/>
      <c r="L68" s="193"/>
      <c r="M68" s="193"/>
      <c r="N68" s="193"/>
      <c r="O68" s="193"/>
      <c r="P68" s="193"/>
      <c r="Q68" s="193"/>
      <c r="R68" s="193"/>
      <c r="S68" s="193"/>
      <c r="T68" s="193"/>
      <c r="U68" s="193"/>
      <c r="V68" s="193"/>
      <c r="W68" s="193"/>
      <c r="X68" s="194"/>
      <c r="Y68" s="339" t="s">
        <v>66</v>
      </c>
      <c r="Z68" s="340"/>
      <c r="AA68" s="341"/>
      <c r="AB68" s="200" t="s">
        <v>391</v>
      </c>
      <c r="AC68" s="201"/>
      <c r="AD68" s="202"/>
      <c r="AE68" s="84">
        <v>394</v>
      </c>
      <c r="AF68" s="85"/>
      <c r="AG68" s="85"/>
      <c r="AH68" s="85"/>
      <c r="AI68" s="86"/>
      <c r="AJ68" s="84">
        <v>346</v>
      </c>
      <c r="AK68" s="85"/>
      <c r="AL68" s="85"/>
      <c r="AM68" s="85"/>
      <c r="AN68" s="86"/>
      <c r="AO68" s="84">
        <v>291</v>
      </c>
      <c r="AP68" s="85"/>
      <c r="AQ68" s="85"/>
      <c r="AR68" s="85"/>
      <c r="AS68" s="86"/>
      <c r="AT68" s="203"/>
      <c r="AU68" s="203"/>
      <c r="AV68" s="203"/>
      <c r="AW68" s="203"/>
      <c r="AX68" s="204"/>
      <c r="AY68" s="10"/>
      <c r="AZ68" s="10"/>
      <c r="BA68" s="10"/>
      <c r="BB68" s="10"/>
      <c r="BC68" s="10"/>
    </row>
    <row r="69" spans="1:60" ht="36"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391</v>
      </c>
      <c r="AC69" s="209"/>
      <c r="AD69" s="210"/>
      <c r="AE69" s="84">
        <v>398</v>
      </c>
      <c r="AF69" s="85"/>
      <c r="AG69" s="85"/>
      <c r="AH69" s="85"/>
      <c r="AI69" s="86"/>
      <c r="AJ69" s="84">
        <v>350</v>
      </c>
      <c r="AK69" s="85"/>
      <c r="AL69" s="85"/>
      <c r="AM69" s="85"/>
      <c r="AN69" s="86"/>
      <c r="AO69" s="84">
        <v>294</v>
      </c>
      <c r="AP69" s="85"/>
      <c r="AQ69" s="85"/>
      <c r="AR69" s="85"/>
      <c r="AS69" s="86"/>
      <c r="AT69" s="84"/>
      <c r="AU69" s="85"/>
      <c r="AV69" s="85"/>
      <c r="AW69" s="85"/>
      <c r="AX69" s="87"/>
      <c r="AY69" s="10"/>
      <c r="AZ69" s="10"/>
      <c r="BA69" s="10"/>
      <c r="BB69" s="10"/>
      <c r="BC69" s="10"/>
      <c r="BD69" s="10"/>
      <c r="BE69" s="10"/>
      <c r="BF69" s="10"/>
      <c r="BG69" s="10"/>
      <c r="BH69" s="10"/>
    </row>
    <row r="70" spans="1:50" ht="33" customHeight="1" hidden="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1" t="s">
        <v>12</v>
      </c>
      <c r="AC70" s="112"/>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55" ht="22.5" customHeight="1" hidden="1">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4"/>
      <c r="AF71" s="85"/>
      <c r="AG71" s="85"/>
      <c r="AH71" s="85"/>
      <c r="AI71" s="86"/>
      <c r="AJ71" s="84"/>
      <c r="AK71" s="85"/>
      <c r="AL71" s="85"/>
      <c r="AM71" s="85"/>
      <c r="AN71" s="86"/>
      <c r="AO71" s="84"/>
      <c r="AP71" s="85"/>
      <c r="AQ71" s="85"/>
      <c r="AR71" s="85"/>
      <c r="AS71" s="86"/>
      <c r="AT71" s="203"/>
      <c r="AU71" s="203"/>
      <c r="AV71" s="203"/>
      <c r="AW71" s="203"/>
      <c r="AX71" s="204"/>
      <c r="AY71" s="10"/>
      <c r="AZ71" s="10"/>
      <c r="BA71" s="10"/>
      <c r="BB71" s="10"/>
      <c r="BC71" s="10"/>
    </row>
    <row r="72" spans="1:60" ht="22.5" customHeight="1" hidden="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1" t="s">
        <v>12</v>
      </c>
      <c r="AC73" s="112"/>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55" ht="22.5" customHeight="1" hidden="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customHeight="1" hidden="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1" t="s">
        <v>12</v>
      </c>
      <c r="AC76" s="112"/>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55" ht="22.5" customHeight="1" hidden="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customHeight="1" hidden="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1" t="s">
        <v>12</v>
      </c>
      <c r="AC79" s="112"/>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55" ht="22.5" customHeight="1" hidden="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customHeight="1" hidden="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5" t="s">
        <v>17</v>
      </c>
      <c r="B82" s="166"/>
      <c r="C82" s="166"/>
      <c r="D82" s="166"/>
      <c r="E82" s="166"/>
      <c r="F82" s="167"/>
      <c r="G82" s="168" t="s">
        <v>18</v>
      </c>
      <c r="H82" s="112"/>
      <c r="I82" s="112"/>
      <c r="J82" s="112"/>
      <c r="K82" s="112"/>
      <c r="L82" s="112"/>
      <c r="M82" s="112"/>
      <c r="N82" s="112"/>
      <c r="O82" s="112"/>
      <c r="P82" s="112"/>
      <c r="Q82" s="112"/>
      <c r="R82" s="112"/>
      <c r="S82" s="112"/>
      <c r="T82" s="112"/>
      <c r="U82" s="112"/>
      <c r="V82" s="112"/>
      <c r="W82" s="112"/>
      <c r="X82" s="169"/>
      <c r="Y82" s="170"/>
      <c r="Z82" s="171"/>
      <c r="AA82" s="172"/>
      <c r="AB82" s="111" t="s">
        <v>12</v>
      </c>
      <c r="AC82" s="112"/>
      <c r="AD82" s="169"/>
      <c r="AE82" s="173" t="s">
        <v>69</v>
      </c>
      <c r="AF82" s="112"/>
      <c r="AG82" s="112"/>
      <c r="AH82" s="112"/>
      <c r="AI82" s="169"/>
      <c r="AJ82" s="173" t="s">
        <v>70</v>
      </c>
      <c r="AK82" s="112"/>
      <c r="AL82" s="112"/>
      <c r="AM82" s="112"/>
      <c r="AN82" s="169"/>
      <c r="AO82" s="173" t="s">
        <v>71</v>
      </c>
      <c r="AP82" s="112"/>
      <c r="AQ82" s="112"/>
      <c r="AR82" s="112"/>
      <c r="AS82" s="169"/>
      <c r="AT82" s="174" t="s">
        <v>75</v>
      </c>
      <c r="AU82" s="175"/>
      <c r="AV82" s="175"/>
      <c r="AW82" s="175"/>
      <c r="AX82" s="176"/>
    </row>
    <row r="83" spans="1:50" ht="28.5" customHeight="1">
      <c r="A83" s="127"/>
      <c r="B83" s="125"/>
      <c r="C83" s="125"/>
      <c r="D83" s="125"/>
      <c r="E83" s="125"/>
      <c r="F83" s="126"/>
      <c r="G83" s="142" t="s">
        <v>392</v>
      </c>
      <c r="H83" s="142"/>
      <c r="I83" s="142"/>
      <c r="J83" s="142"/>
      <c r="K83" s="142"/>
      <c r="L83" s="142"/>
      <c r="M83" s="142"/>
      <c r="N83" s="142"/>
      <c r="O83" s="142"/>
      <c r="P83" s="142"/>
      <c r="Q83" s="142"/>
      <c r="R83" s="142"/>
      <c r="S83" s="142"/>
      <c r="T83" s="142"/>
      <c r="U83" s="142"/>
      <c r="V83" s="142"/>
      <c r="W83" s="142"/>
      <c r="X83" s="142"/>
      <c r="Y83" s="144" t="s">
        <v>17</v>
      </c>
      <c r="Z83" s="145"/>
      <c r="AA83" s="146"/>
      <c r="AB83" s="179" t="s">
        <v>393</v>
      </c>
      <c r="AC83" s="148"/>
      <c r="AD83" s="149"/>
      <c r="AE83" s="150">
        <v>359</v>
      </c>
      <c r="AF83" s="151"/>
      <c r="AG83" s="151"/>
      <c r="AH83" s="151"/>
      <c r="AI83" s="151"/>
      <c r="AJ83" s="150">
        <v>225</v>
      </c>
      <c r="AK83" s="151"/>
      <c r="AL83" s="151"/>
      <c r="AM83" s="151"/>
      <c r="AN83" s="151"/>
      <c r="AO83" s="150">
        <v>356</v>
      </c>
      <c r="AP83" s="151"/>
      <c r="AQ83" s="151"/>
      <c r="AR83" s="151"/>
      <c r="AS83" s="151"/>
      <c r="AT83" s="84"/>
      <c r="AU83" s="85"/>
      <c r="AV83" s="85"/>
      <c r="AW83" s="85"/>
      <c r="AX83" s="87"/>
    </row>
    <row r="84" spans="1:50" ht="28.5" customHeight="1">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375</v>
      </c>
      <c r="AC84" s="156"/>
      <c r="AD84" s="157"/>
      <c r="AE84" s="155" t="s">
        <v>394</v>
      </c>
      <c r="AF84" s="156"/>
      <c r="AG84" s="156"/>
      <c r="AH84" s="156"/>
      <c r="AI84" s="157"/>
      <c r="AJ84" s="155" t="s">
        <v>395</v>
      </c>
      <c r="AK84" s="156"/>
      <c r="AL84" s="156"/>
      <c r="AM84" s="156"/>
      <c r="AN84" s="157"/>
      <c r="AO84" s="155" t="s">
        <v>396</v>
      </c>
      <c r="AP84" s="156"/>
      <c r="AQ84" s="156"/>
      <c r="AR84" s="156"/>
      <c r="AS84" s="157"/>
      <c r="AT84" s="155"/>
      <c r="AU84" s="156"/>
      <c r="AV84" s="156"/>
      <c r="AW84" s="156"/>
      <c r="AX84" s="158"/>
    </row>
    <row r="85" spans="1:50" ht="32.25" customHeight="1" hidden="1">
      <c r="A85" s="165" t="s">
        <v>17</v>
      </c>
      <c r="B85" s="166"/>
      <c r="C85" s="166"/>
      <c r="D85" s="166"/>
      <c r="E85" s="166"/>
      <c r="F85" s="167"/>
      <c r="G85" s="168" t="s">
        <v>18</v>
      </c>
      <c r="H85" s="112"/>
      <c r="I85" s="112"/>
      <c r="J85" s="112"/>
      <c r="K85" s="112"/>
      <c r="L85" s="112"/>
      <c r="M85" s="112"/>
      <c r="N85" s="112"/>
      <c r="O85" s="112"/>
      <c r="P85" s="112"/>
      <c r="Q85" s="112"/>
      <c r="R85" s="112"/>
      <c r="S85" s="112"/>
      <c r="T85" s="112"/>
      <c r="U85" s="112"/>
      <c r="V85" s="112"/>
      <c r="W85" s="112"/>
      <c r="X85" s="169"/>
      <c r="Y85" s="170"/>
      <c r="Z85" s="171"/>
      <c r="AA85" s="172"/>
      <c r="AB85" s="111" t="s">
        <v>12</v>
      </c>
      <c r="AC85" s="112"/>
      <c r="AD85" s="169"/>
      <c r="AE85" s="173" t="s">
        <v>69</v>
      </c>
      <c r="AF85" s="112"/>
      <c r="AG85" s="112"/>
      <c r="AH85" s="112"/>
      <c r="AI85" s="169"/>
      <c r="AJ85" s="173" t="s">
        <v>70</v>
      </c>
      <c r="AK85" s="112"/>
      <c r="AL85" s="112"/>
      <c r="AM85" s="112"/>
      <c r="AN85" s="169"/>
      <c r="AO85" s="173" t="s">
        <v>71</v>
      </c>
      <c r="AP85" s="112"/>
      <c r="AQ85" s="112"/>
      <c r="AR85" s="112"/>
      <c r="AS85" s="169"/>
      <c r="AT85" s="174" t="s">
        <v>75</v>
      </c>
      <c r="AU85" s="175"/>
      <c r="AV85" s="175"/>
      <c r="AW85" s="175"/>
      <c r="AX85" s="176"/>
    </row>
    <row r="86" spans="1:50" ht="22.5" customHeight="1" hidden="1">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4"/>
      <c r="AU86" s="85"/>
      <c r="AV86" s="85"/>
      <c r="AW86" s="85"/>
      <c r="AX86" s="87"/>
    </row>
    <row r="87" spans="1:50" ht="46.5" customHeight="1" hidden="1">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65" t="s">
        <v>17</v>
      </c>
      <c r="B88" s="166"/>
      <c r="C88" s="166"/>
      <c r="D88" s="166"/>
      <c r="E88" s="166"/>
      <c r="F88" s="167"/>
      <c r="G88" s="168" t="s">
        <v>18</v>
      </c>
      <c r="H88" s="112"/>
      <c r="I88" s="112"/>
      <c r="J88" s="112"/>
      <c r="K88" s="112"/>
      <c r="L88" s="112"/>
      <c r="M88" s="112"/>
      <c r="N88" s="112"/>
      <c r="O88" s="112"/>
      <c r="P88" s="112"/>
      <c r="Q88" s="112"/>
      <c r="R88" s="112"/>
      <c r="S88" s="112"/>
      <c r="T88" s="112"/>
      <c r="U88" s="112"/>
      <c r="V88" s="112"/>
      <c r="W88" s="112"/>
      <c r="X88" s="169"/>
      <c r="Y88" s="170"/>
      <c r="Z88" s="171"/>
      <c r="AA88" s="172"/>
      <c r="AB88" s="111" t="s">
        <v>12</v>
      </c>
      <c r="AC88" s="112"/>
      <c r="AD88" s="169"/>
      <c r="AE88" s="173" t="s">
        <v>69</v>
      </c>
      <c r="AF88" s="112"/>
      <c r="AG88" s="112"/>
      <c r="AH88" s="112"/>
      <c r="AI88" s="169"/>
      <c r="AJ88" s="173" t="s">
        <v>70</v>
      </c>
      <c r="AK88" s="112"/>
      <c r="AL88" s="112"/>
      <c r="AM88" s="112"/>
      <c r="AN88" s="169"/>
      <c r="AO88" s="173" t="s">
        <v>71</v>
      </c>
      <c r="AP88" s="112"/>
      <c r="AQ88" s="112"/>
      <c r="AR88" s="112"/>
      <c r="AS88" s="169"/>
      <c r="AT88" s="174" t="s">
        <v>75</v>
      </c>
      <c r="AU88" s="175"/>
      <c r="AV88" s="175"/>
      <c r="AW88" s="175"/>
      <c r="AX88" s="176"/>
    </row>
    <row r="89" spans="1:50" ht="22.5" customHeight="1" hidden="1">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4"/>
      <c r="AU89" s="85"/>
      <c r="AV89" s="85"/>
      <c r="AW89" s="85"/>
      <c r="AX89" s="87"/>
    </row>
    <row r="90" spans="1:50" ht="46.5" customHeight="1" hidden="1">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65" t="s">
        <v>17</v>
      </c>
      <c r="B91" s="166"/>
      <c r="C91" s="166"/>
      <c r="D91" s="166"/>
      <c r="E91" s="166"/>
      <c r="F91" s="167"/>
      <c r="G91" s="168" t="s">
        <v>18</v>
      </c>
      <c r="H91" s="112"/>
      <c r="I91" s="112"/>
      <c r="J91" s="112"/>
      <c r="K91" s="112"/>
      <c r="L91" s="112"/>
      <c r="M91" s="112"/>
      <c r="N91" s="112"/>
      <c r="O91" s="112"/>
      <c r="P91" s="112"/>
      <c r="Q91" s="112"/>
      <c r="R91" s="112"/>
      <c r="S91" s="112"/>
      <c r="T91" s="112"/>
      <c r="U91" s="112"/>
      <c r="V91" s="112"/>
      <c r="W91" s="112"/>
      <c r="X91" s="169"/>
      <c r="Y91" s="170"/>
      <c r="Z91" s="171"/>
      <c r="AA91" s="172"/>
      <c r="AB91" s="111" t="s">
        <v>12</v>
      </c>
      <c r="AC91" s="112"/>
      <c r="AD91" s="169"/>
      <c r="AE91" s="173" t="s">
        <v>69</v>
      </c>
      <c r="AF91" s="112"/>
      <c r="AG91" s="112"/>
      <c r="AH91" s="112"/>
      <c r="AI91" s="169"/>
      <c r="AJ91" s="173" t="s">
        <v>70</v>
      </c>
      <c r="AK91" s="112"/>
      <c r="AL91" s="112"/>
      <c r="AM91" s="112"/>
      <c r="AN91" s="169"/>
      <c r="AO91" s="173" t="s">
        <v>71</v>
      </c>
      <c r="AP91" s="112"/>
      <c r="AQ91" s="112"/>
      <c r="AR91" s="112"/>
      <c r="AS91" s="169"/>
      <c r="AT91" s="174" t="s">
        <v>75</v>
      </c>
      <c r="AU91" s="175"/>
      <c r="AV91" s="175"/>
      <c r="AW91" s="175"/>
      <c r="AX91" s="176"/>
    </row>
    <row r="92" spans="1:50" ht="22.5" customHeight="1" hidden="1">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4"/>
      <c r="AU92" s="85"/>
      <c r="AV92" s="85"/>
      <c r="AW92" s="85"/>
      <c r="AX92" s="87"/>
    </row>
    <row r="93" spans="1:50" ht="46.5" customHeight="1" hidden="1">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50" ht="22.5" customHeight="1" hidden="1">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4"/>
      <c r="AU95" s="85"/>
      <c r="AV95" s="85"/>
      <c r="AW95" s="85"/>
      <c r="AX95" s="87"/>
    </row>
    <row r="96" spans="1:50" ht="46.5" customHeight="1" hidden="1">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82" t="s">
        <v>77</v>
      </c>
      <c r="B97" s="383"/>
      <c r="C97" s="355" t="s">
        <v>19</v>
      </c>
      <c r="D97" s="356"/>
      <c r="E97" s="356"/>
      <c r="F97" s="356"/>
      <c r="G97" s="356"/>
      <c r="H97" s="356"/>
      <c r="I97" s="356"/>
      <c r="J97" s="356"/>
      <c r="K97" s="357"/>
      <c r="L97" s="417" t="s">
        <v>76</v>
      </c>
      <c r="M97" s="417"/>
      <c r="N97" s="417"/>
      <c r="O97" s="417"/>
      <c r="P97" s="417"/>
      <c r="Q97" s="417"/>
      <c r="R97" s="418" t="s">
        <v>73</v>
      </c>
      <c r="S97" s="419"/>
      <c r="T97" s="419"/>
      <c r="U97" s="419"/>
      <c r="V97" s="419"/>
      <c r="W97" s="419"/>
      <c r="X97" s="420"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1"/>
    </row>
    <row r="98" spans="1:50" ht="22.5" customHeight="1">
      <c r="A98" s="384"/>
      <c r="B98" s="385"/>
      <c r="C98" s="422" t="s">
        <v>397</v>
      </c>
      <c r="D98" s="423"/>
      <c r="E98" s="423"/>
      <c r="F98" s="423"/>
      <c r="G98" s="423"/>
      <c r="H98" s="423"/>
      <c r="I98" s="423"/>
      <c r="J98" s="423"/>
      <c r="K98" s="424"/>
      <c r="L98" s="62" t="s">
        <v>464</v>
      </c>
      <c r="M98" s="63"/>
      <c r="N98" s="63"/>
      <c r="O98" s="63"/>
      <c r="P98" s="63"/>
      <c r="Q98" s="64"/>
      <c r="R98" s="62"/>
      <c r="S98" s="63"/>
      <c r="T98" s="63"/>
      <c r="U98" s="63"/>
      <c r="V98" s="63"/>
      <c r="W98" s="64"/>
      <c r="X98" s="678" t="s">
        <v>398</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2.5" customHeight="1">
      <c r="A99" s="384"/>
      <c r="B99" s="385"/>
      <c r="C99" s="159"/>
      <c r="D99" s="160"/>
      <c r="E99" s="160"/>
      <c r="F99" s="160"/>
      <c r="G99" s="160"/>
      <c r="H99" s="160"/>
      <c r="I99" s="160"/>
      <c r="J99" s="160"/>
      <c r="K99" s="161"/>
      <c r="L99" s="62"/>
      <c r="M99" s="63"/>
      <c r="N99" s="63"/>
      <c r="O99" s="63"/>
      <c r="P99" s="63"/>
      <c r="Q99" s="64"/>
      <c r="R99" s="62"/>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2.5" customHeight="1">
      <c r="A100" s="384"/>
      <c r="B100" s="385"/>
      <c r="C100" s="159"/>
      <c r="D100" s="160"/>
      <c r="E100" s="160"/>
      <c r="F100" s="160"/>
      <c r="G100" s="160"/>
      <c r="H100" s="160"/>
      <c r="I100" s="160"/>
      <c r="J100" s="160"/>
      <c r="K100" s="161"/>
      <c r="L100" s="62"/>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2.5" customHeight="1">
      <c r="A101" s="384"/>
      <c r="B101" s="385"/>
      <c r="C101" s="159"/>
      <c r="D101" s="160"/>
      <c r="E101" s="160"/>
      <c r="F101" s="160"/>
      <c r="G101" s="160"/>
      <c r="H101" s="160"/>
      <c r="I101" s="160"/>
      <c r="J101" s="160"/>
      <c r="K101" s="161"/>
      <c r="L101" s="62"/>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2.5" customHeight="1">
      <c r="A102" s="384"/>
      <c r="B102" s="385"/>
      <c r="C102" s="159"/>
      <c r="D102" s="160"/>
      <c r="E102" s="160"/>
      <c r="F102" s="160"/>
      <c r="G102" s="160"/>
      <c r="H102" s="160"/>
      <c r="I102" s="160"/>
      <c r="J102" s="160"/>
      <c r="K102" s="161"/>
      <c r="L102" s="62"/>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2.5" customHeight="1">
      <c r="A103" s="384"/>
      <c r="B103" s="385"/>
      <c r="C103" s="388"/>
      <c r="D103" s="389"/>
      <c r="E103" s="389"/>
      <c r="F103" s="389"/>
      <c r="G103" s="389"/>
      <c r="H103" s="389"/>
      <c r="I103" s="389"/>
      <c r="J103" s="389"/>
      <c r="K103" s="390"/>
      <c r="L103" s="62"/>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c r="A104" s="386"/>
      <c r="B104" s="387"/>
      <c r="C104" s="376" t="s">
        <v>22</v>
      </c>
      <c r="D104" s="377"/>
      <c r="E104" s="377"/>
      <c r="F104" s="377"/>
      <c r="G104" s="377"/>
      <c r="H104" s="377"/>
      <c r="I104" s="377"/>
      <c r="J104" s="377"/>
      <c r="K104" s="378"/>
      <c r="L104" s="379">
        <f>SUM(L98:Q103)</f>
        <v>0</v>
      </c>
      <c r="M104" s="380"/>
      <c r="N104" s="380"/>
      <c r="O104" s="380"/>
      <c r="P104" s="380"/>
      <c r="Q104" s="381"/>
      <c r="R104" s="379">
        <f>SUM(R98:W103)</f>
        <v>0</v>
      </c>
      <c r="S104" s="380"/>
      <c r="T104" s="380"/>
      <c r="U104" s="380"/>
      <c r="V104" s="380"/>
      <c r="W104" s="381"/>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54.75" customHeight="1">
      <c r="A108" s="304" t="s">
        <v>312</v>
      </c>
      <c r="B108" s="305"/>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1" t="s">
        <v>381</v>
      </c>
      <c r="AE108" s="612"/>
      <c r="AF108" s="612"/>
      <c r="AG108" s="608" t="s">
        <v>400</v>
      </c>
      <c r="AH108" s="609"/>
      <c r="AI108" s="609"/>
      <c r="AJ108" s="609"/>
      <c r="AK108" s="609"/>
      <c r="AL108" s="609"/>
      <c r="AM108" s="609"/>
      <c r="AN108" s="609"/>
      <c r="AO108" s="609"/>
      <c r="AP108" s="609"/>
      <c r="AQ108" s="609"/>
      <c r="AR108" s="609"/>
      <c r="AS108" s="609"/>
      <c r="AT108" s="609"/>
      <c r="AU108" s="609"/>
      <c r="AV108" s="609"/>
      <c r="AW108" s="609"/>
      <c r="AX108" s="610"/>
    </row>
    <row r="109" spans="1:50" ht="42" customHeight="1">
      <c r="A109" s="306"/>
      <c r="B109" s="307"/>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381</v>
      </c>
      <c r="AE109" s="451"/>
      <c r="AF109" s="451"/>
      <c r="AG109" s="301" t="s">
        <v>401</v>
      </c>
      <c r="AH109" s="302"/>
      <c r="AI109" s="302"/>
      <c r="AJ109" s="302"/>
      <c r="AK109" s="302"/>
      <c r="AL109" s="302"/>
      <c r="AM109" s="302"/>
      <c r="AN109" s="302"/>
      <c r="AO109" s="302"/>
      <c r="AP109" s="302"/>
      <c r="AQ109" s="302"/>
      <c r="AR109" s="302"/>
      <c r="AS109" s="302"/>
      <c r="AT109" s="302"/>
      <c r="AU109" s="302"/>
      <c r="AV109" s="302"/>
      <c r="AW109" s="302"/>
      <c r="AX109" s="303"/>
    </row>
    <row r="110" spans="1:50" ht="30" customHeight="1">
      <c r="A110" s="308"/>
      <c r="B110" s="309"/>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2" t="s">
        <v>381</v>
      </c>
      <c r="AE110" s="593"/>
      <c r="AF110" s="593"/>
      <c r="AG110" s="539" t="s">
        <v>402</v>
      </c>
      <c r="AH110" s="195"/>
      <c r="AI110" s="195"/>
      <c r="AJ110" s="195"/>
      <c r="AK110" s="195"/>
      <c r="AL110" s="195"/>
      <c r="AM110" s="195"/>
      <c r="AN110" s="195"/>
      <c r="AO110" s="195"/>
      <c r="AP110" s="195"/>
      <c r="AQ110" s="195"/>
      <c r="AR110" s="195"/>
      <c r="AS110" s="195"/>
      <c r="AT110" s="195"/>
      <c r="AU110" s="195"/>
      <c r="AV110" s="195"/>
      <c r="AW110" s="195"/>
      <c r="AX110" s="540"/>
    </row>
    <row r="111" spans="1:50" ht="47.25" customHeight="1">
      <c r="A111" s="557" t="s">
        <v>46</v>
      </c>
      <c r="B111" s="594"/>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381</v>
      </c>
      <c r="AE111" s="447"/>
      <c r="AF111" s="447"/>
      <c r="AG111" s="298" t="s">
        <v>403</v>
      </c>
      <c r="AH111" s="299"/>
      <c r="AI111" s="299"/>
      <c r="AJ111" s="299"/>
      <c r="AK111" s="299"/>
      <c r="AL111" s="299"/>
      <c r="AM111" s="299"/>
      <c r="AN111" s="299"/>
      <c r="AO111" s="299"/>
      <c r="AP111" s="299"/>
      <c r="AQ111" s="299"/>
      <c r="AR111" s="299"/>
      <c r="AS111" s="299"/>
      <c r="AT111" s="299"/>
      <c r="AU111" s="299"/>
      <c r="AV111" s="299"/>
      <c r="AW111" s="299"/>
      <c r="AX111" s="300"/>
    </row>
    <row r="112" spans="1:50" ht="18.75" customHeight="1">
      <c r="A112" s="595"/>
      <c r="B112" s="596"/>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399</v>
      </c>
      <c r="AE112" s="451"/>
      <c r="AF112" s="451"/>
      <c r="AG112" s="301" t="s">
        <v>463</v>
      </c>
      <c r="AH112" s="302"/>
      <c r="AI112" s="302"/>
      <c r="AJ112" s="302"/>
      <c r="AK112" s="302"/>
      <c r="AL112" s="302"/>
      <c r="AM112" s="302"/>
      <c r="AN112" s="302"/>
      <c r="AO112" s="302"/>
      <c r="AP112" s="302"/>
      <c r="AQ112" s="302"/>
      <c r="AR112" s="302"/>
      <c r="AS112" s="302"/>
      <c r="AT112" s="302"/>
      <c r="AU112" s="302"/>
      <c r="AV112" s="302"/>
      <c r="AW112" s="302"/>
      <c r="AX112" s="303"/>
    </row>
    <row r="113" spans="1:50" ht="39" customHeight="1">
      <c r="A113" s="595"/>
      <c r="B113" s="596"/>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381</v>
      </c>
      <c r="AE113" s="451"/>
      <c r="AF113" s="451"/>
      <c r="AG113" s="301" t="s">
        <v>404</v>
      </c>
      <c r="AH113" s="302"/>
      <c r="AI113" s="302"/>
      <c r="AJ113" s="302"/>
      <c r="AK113" s="302"/>
      <c r="AL113" s="302"/>
      <c r="AM113" s="302"/>
      <c r="AN113" s="302"/>
      <c r="AO113" s="302"/>
      <c r="AP113" s="302"/>
      <c r="AQ113" s="302"/>
      <c r="AR113" s="302"/>
      <c r="AS113" s="302"/>
      <c r="AT113" s="302"/>
      <c r="AU113" s="302"/>
      <c r="AV113" s="302"/>
      <c r="AW113" s="302"/>
      <c r="AX113" s="303"/>
    </row>
    <row r="114" spans="1:50" ht="18.75" customHeight="1">
      <c r="A114" s="595"/>
      <c r="B114" s="596"/>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399</v>
      </c>
      <c r="AE114" s="451"/>
      <c r="AF114" s="451"/>
      <c r="AG114" s="301" t="s">
        <v>460</v>
      </c>
      <c r="AH114" s="302"/>
      <c r="AI114" s="302"/>
      <c r="AJ114" s="302"/>
      <c r="AK114" s="302"/>
      <c r="AL114" s="302"/>
      <c r="AM114" s="302"/>
      <c r="AN114" s="302"/>
      <c r="AO114" s="302"/>
      <c r="AP114" s="302"/>
      <c r="AQ114" s="302"/>
      <c r="AR114" s="302"/>
      <c r="AS114" s="302"/>
      <c r="AT114" s="302"/>
      <c r="AU114" s="302"/>
      <c r="AV114" s="302"/>
      <c r="AW114" s="302"/>
      <c r="AX114" s="303"/>
    </row>
    <row r="115" spans="1:50" ht="34.5" customHeight="1">
      <c r="A115" s="595"/>
      <c r="B115" s="596"/>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381</v>
      </c>
      <c r="AE115" s="451"/>
      <c r="AF115" s="451"/>
      <c r="AG115" s="301" t="s">
        <v>405</v>
      </c>
      <c r="AH115" s="302"/>
      <c r="AI115" s="302"/>
      <c r="AJ115" s="302"/>
      <c r="AK115" s="302"/>
      <c r="AL115" s="302"/>
      <c r="AM115" s="302"/>
      <c r="AN115" s="302"/>
      <c r="AO115" s="302"/>
      <c r="AP115" s="302"/>
      <c r="AQ115" s="302"/>
      <c r="AR115" s="302"/>
      <c r="AS115" s="302"/>
      <c r="AT115" s="302"/>
      <c r="AU115" s="302"/>
      <c r="AV115" s="302"/>
      <c r="AW115" s="302"/>
      <c r="AX115" s="303"/>
    </row>
    <row r="116" spans="1:64" ht="18.75" customHeight="1">
      <c r="A116" s="595"/>
      <c r="B116" s="596"/>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0" t="s">
        <v>399</v>
      </c>
      <c r="AE116" s="641"/>
      <c r="AF116" s="641"/>
      <c r="AG116" s="372" t="s">
        <v>460</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2" ht="40.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381</v>
      </c>
      <c r="AE117" s="593"/>
      <c r="AF117" s="602"/>
      <c r="AG117" s="606" t="s">
        <v>406</v>
      </c>
      <c r="AH117" s="444"/>
      <c r="AI117" s="444"/>
      <c r="AJ117" s="444"/>
      <c r="AK117" s="444"/>
      <c r="AL117" s="444"/>
      <c r="AM117" s="444"/>
      <c r="AN117" s="444"/>
      <c r="AO117" s="444"/>
      <c r="AP117" s="444"/>
      <c r="AQ117" s="444"/>
      <c r="AR117" s="444"/>
      <c r="AS117" s="444"/>
      <c r="AT117" s="444"/>
      <c r="AU117" s="444"/>
      <c r="AV117" s="444"/>
      <c r="AW117" s="444"/>
      <c r="AX117" s="607"/>
      <c r="BG117" s="10"/>
      <c r="BH117" s="10"/>
      <c r="BI117" s="10"/>
      <c r="BJ117" s="10"/>
    </row>
    <row r="118" spans="1:50" ht="28.5" customHeight="1">
      <c r="A118" s="557"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6" t="s">
        <v>381</v>
      </c>
      <c r="AE118" s="447"/>
      <c r="AF118" s="645"/>
      <c r="AG118" s="298" t="s">
        <v>407</v>
      </c>
      <c r="AH118" s="299"/>
      <c r="AI118" s="299"/>
      <c r="AJ118" s="299"/>
      <c r="AK118" s="299"/>
      <c r="AL118" s="299"/>
      <c r="AM118" s="299"/>
      <c r="AN118" s="299"/>
      <c r="AO118" s="299"/>
      <c r="AP118" s="299"/>
      <c r="AQ118" s="299"/>
      <c r="AR118" s="299"/>
      <c r="AS118" s="299"/>
      <c r="AT118" s="299"/>
      <c r="AU118" s="299"/>
      <c r="AV118" s="299"/>
      <c r="AW118" s="299"/>
      <c r="AX118" s="300"/>
    </row>
    <row r="119" spans="1:50" ht="46.5" customHeight="1">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381</v>
      </c>
      <c r="AE119" s="614"/>
      <c r="AF119" s="614"/>
      <c r="AG119" s="301" t="s">
        <v>408</v>
      </c>
      <c r="AH119" s="302"/>
      <c r="AI119" s="302"/>
      <c r="AJ119" s="302"/>
      <c r="AK119" s="302"/>
      <c r="AL119" s="302"/>
      <c r="AM119" s="302"/>
      <c r="AN119" s="302"/>
      <c r="AO119" s="302"/>
      <c r="AP119" s="302"/>
      <c r="AQ119" s="302"/>
      <c r="AR119" s="302"/>
      <c r="AS119" s="302"/>
      <c r="AT119" s="302"/>
      <c r="AU119" s="302"/>
      <c r="AV119" s="302"/>
      <c r="AW119" s="302"/>
      <c r="AX119" s="303"/>
    </row>
    <row r="120" spans="1:50" ht="18" customHeight="1">
      <c r="A120" s="595"/>
      <c r="B120" s="596"/>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381</v>
      </c>
      <c r="AE120" s="451"/>
      <c r="AF120" s="451"/>
      <c r="AG120" s="301" t="s">
        <v>409</v>
      </c>
      <c r="AH120" s="302"/>
      <c r="AI120" s="302"/>
      <c r="AJ120" s="302"/>
      <c r="AK120" s="302"/>
      <c r="AL120" s="302"/>
      <c r="AM120" s="302"/>
      <c r="AN120" s="302"/>
      <c r="AO120" s="302"/>
      <c r="AP120" s="302"/>
      <c r="AQ120" s="302"/>
      <c r="AR120" s="302"/>
      <c r="AS120" s="302"/>
      <c r="AT120" s="302"/>
      <c r="AU120" s="302"/>
      <c r="AV120" s="302"/>
      <c r="AW120" s="302"/>
      <c r="AX120" s="303"/>
    </row>
    <row r="121" spans="1:50" ht="36.75" customHeight="1">
      <c r="A121" s="597"/>
      <c r="B121" s="598"/>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381</v>
      </c>
      <c r="AE121" s="451"/>
      <c r="AF121" s="451"/>
      <c r="AG121" s="539" t="s">
        <v>410</v>
      </c>
      <c r="AH121" s="195"/>
      <c r="AI121" s="195"/>
      <c r="AJ121" s="195"/>
      <c r="AK121" s="195"/>
      <c r="AL121" s="195"/>
      <c r="AM121" s="195"/>
      <c r="AN121" s="195"/>
      <c r="AO121" s="195"/>
      <c r="AP121" s="195"/>
      <c r="AQ121" s="195"/>
      <c r="AR121" s="195"/>
      <c r="AS121" s="195"/>
      <c r="AT121" s="195"/>
      <c r="AU121" s="195"/>
      <c r="AV121" s="195"/>
      <c r="AW121" s="195"/>
      <c r="AX121" s="540"/>
    </row>
    <row r="122" spans="1:50" ht="33" customHeight="1">
      <c r="A122" s="630" t="s">
        <v>80</v>
      </c>
      <c r="B122" s="631"/>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381</v>
      </c>
      <c r="AE122" s="447"/>
      <c r="AF122" s="447"/>
      <c r="AG122" s="584" t="s">
        <v>411</v>
      </c>
      <c r="AH122" s="193"/>
      <c r="AI122" s="193"/>
      <c r="AJ122" s="193"/>
      <c r="AK122" s="193"/>
      <c r="AL122" s="193"/>
      <c r="AM122" s="193"/>
      <c r="AN122" s="193"/>
      <c r="AO122" s="193"/>
      <c r="AP122" s="193"/>
      <c r="AQ122" s="193"/>
      <c r="AR122" s="193"/>
      <c r="AS122" s="193"/>
      <c r="AT122" s="193"/>
      <c r="AU122" s="193"/>
      <c r="AV122" s="193"/>
      <c r="AW122" s="193"/>
      <c r="AX122" s="585"/>
    </row>
    <row r="123" spans="1:50" ht="15.75" customHeight="1">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74"/>
      <c r="AI123" s="274"/>
      <c r="AJ123" s="274"/>
      <c r="AK123" s="274"/>
      <c r="AL123" s="274"/>
      <c r="AM123" s="274"/>
      <c r="AN123" s="274"/>
      <c r="AO123" s="274"/>
      <c r="AP123" s="274"/>
      <c r="AQ123" s="274"/>
      <c r="AR123" s="274"/>
      <c r="AS123" s="274"/>
      <c r="AT123" s="274"/>
      <c r="AU123" s="274"/>
      <c r="AV123" s="274"/>
      <c r="AW123" s="274"/>
      <c r="AX123" s="587"/>
    </row>
    <row r="124" spans="1:50" ht="26.25" customHeight="1">
      <c r="A124" s="632"/>
      <c r="B124" s="633"/>
      <c r="C124" s="646"/>
      <c r="D124" s="647"/>
      <c r="E124" s="647"/>
      <c r="F124" s="647"/>
      <c r="G124" s="647"/>
      <c r="H124" s="647"/>
      <c r="I124" s="647"/>
      <c r="J124" s="647"/>
      <c r="K124" s="647"/>
      <c r="L124" s="647"/>
      <c r="M124" s="647"/>
      <c r="N124" s="647"/>
      <c r="O124" s="648"/>
      <c r="P124" s="655"/>
      <c r="Q124" s="655"/>
      <c r="R124" s="655"/>
      <c r="S124" s="656"/>
      <c r="T124" s="638"/>
      <c r="U124" s="302"/>
      <c r="V124" s="302"/>
      <c r="W124" s="302"/>
      <c r="X124" s="302"/>
      <c r="Y124" s="302"/>
      <c r="Z124" s="302"/>
      <c r="AA124" s="302"/>
      <c r="AB124" s="302"/>
      <c r="AC124" s="302"/>
      <c r="AD124" s="302"/>
      <c r="AE124" s="302"/>
      <c r="AF124" s="639"/>
      <c r="AG124" s="586"/>
      <c r="AH124" s="274"/>
      <c r="AI124" s="274"/>
      <c r="AJ124" s="274"/>
      <c r="AK124" s="274"/>
      <c r="AL124" s="274"/>
      <c r="AM124" s="274"/>
      <c r="AN124" s="274"/>
      <c r="AO124" s="274"/>
      <c r="AP124" s="274"/>
      <c r="AQ124" s="274"/>
      <c r="AR124" s="274"/>
      <c r="AS124" s="274"/>
      <c r="AT124" s="274"/>
      <c r="AU124" s="274"/>
      <c r="AV124" s="274"/>
      <c r="AW124" s="274"/>
      <c r="AX124" s="587"/>
    </row>
    <row r="125" spans="1:50" ht="26.25" customHeight="1">
      <c r="A125" s="634"/>
      <c r="B125" s="635"/>
      <c r="C125" s="649"/>
      <c r="D125" s="650"/>
      <c r="E125" s="650"/>
      <c r="F125" s="650"/>
      <c r="G125" s="650"/>
      <c r="H125" s="650"/>
      <c r="I125" s="650"/>
      <c r="J125" s="650"/>
      <c r="K125" s="650"/>
      <c r="L125" s="650"/>
      <c r="M125" s="650"/>
      <c r="N125" s="650"/>
      <c r="O125" s="651"/>
      <c r="P125" s="657"/>
      <c r="Q125" s="657"/>
      <c r="R125" s="657"/>
      <c r="S125" s="658"/>
      <c r="T125" s="443"/>
      <c r="U125" s="444"/>
      <c r="V125" s="444"/>
      <c r="W125" s="444"/>
      <c r="X125" s="444"/>
      <c r="Y125" s="444"/>
      <c r="Z125" s="444"/>
      <c r="AA125" s="444"/>
      <c r="AB125" s="444"/>
      <c r="AC125" s="444"/>
      <c r="AD125" s="444"/>
      <c r="AE125" s="444"/>
      <c r="AF125" s="445"/>
      <c r="AG125" s="588"/>
      <c r="AH125" s="195"/>
      <c r="AI125" s="195"/>
      <c r="AJ125" s="195"/>
      <c r="AK125" s="195"/>
      <c r="AL125" s="195"/>
      <c r="AM125" s="195"/>
      <c r="AN125" s="195"/>
      <c r="AO125" s="195"/>
      <c r="AP125" s="195"/>
      <c r="AQ125" s="195"/>
      <c r="AR125" s="195"/>
      <c r="AS125" s="195"/>
      <c r="AT125" s="195"/>
      <c r="AU125" s="195"/>
      <c r="AV125" s="195"/>
      <c r="AW125" s="195"/>
      <c r="AX125" s="540"/>
    </row>
    <row r="126" spans="1:50" ht="57" customHeight="1">
      <c r="A126" s="557" t="s">
        <v>58</v>
      </c>
      <c r="B126" s="558"/>
      <c r="C126" s="398" t="s">
        <v>64</v>
      </c>
      <c r="D126" s="580"/>
      <c r="E126" s="580"/>
      <c r="F126" s="581"/>
      <c r="G126" s="323" t="s">
        <v>412</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66.75" customHeight="1" thickBot="1">
      <c r="A127" s="559"/>
      <c r="B127" s="560"/>
      <c r="C127" s="367" t="s">
        <v>68</v>
      </c>
      <c r="D127" s="368"/>
      <c r="E127" s="368"/>
      <c r="F127" s="369"/>
      <c r="G127" s="370" t="s">
        <v>413</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50"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54.75" customHeight="1" thickBot="1">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75" customHeight="1" thickBot="1">
      <c r="A133" s="440"/>
      <c r="B133" s="441"/>
      <c r="C133" s="441"/>
      <c r="D133" s="441"/>
      <c r="E133" s="442"/>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33" customHeight="1" thickBot="1">
      <c r="A135" s="615" t="s">
        <v>414</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5"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5" customHeight="1">
      <c r="A137" s="413" t="s">
        <v>224</v>
      </c>
      <c r="B137" s="414"/>
      <c r="C137" s="414"/>
      <c r="D137" s="414"/>
      <c r="E137" s="414"/>
      <c r="F137" s="414"/>
      <c r="G137" s="427" t="s">
        <v>415</v>
      </c>
      <c r="H137" s="428"/>
      <c r="I137" s="428"/>
      <c r="J137" s="428"/>
      <c r="K137" s="428"/>
      <c r="L137" s="428"/>
      <c r="M137" s="428"/>
      <c r="N137" s="428"/>
      <c r="O137" s="428"/>
      <c r="P137" s="429"/>
      <c r="Q137" s="414" t="s">
        <v>225</v>
      </c>
      <c r="R137" s="414"/>
      <c r="S137" s="414"/>
      <c r="T137" s="414"/>
      <c r="U137" s="414"/>
      <c r="V137" s="414"/>
      <c r="W137" s="427" t="s">
        <v>416</v>
      </c>
      <c r="X137" s="428"/>
      <c r="Y137" s="428"/>
      <c r="Z137" s="428"/>
      <c r="AA137" s="428"/>
      <c r="AB137" s="428"/>
      <c r="AC137" s="428"/>
      <c r="AD137" s="428"/>
      <c r="AE137" s="428"/>
      <c r="AF137" s="429"/>
      <c r="AG137" s="414" t="s">
        <v>226</v>
      </c>
      <c r="AH137" s="414"/>
      <c r="AI137" s="414"/>
      <c r="AJ137" s="414"/>
      <c r="AK137" s="414"/>
      <c r="AL137" s="414"/>
      <c r="AM137" s="410" t="s">
        <v>417</v>
      </c>
      <c r="AN137" s="411"/>
      <c r="AO137" s="411"/>
      <c r="AP137" s="411"/>
      <c r="AQ137" s="411"/>
      <c r="AR137" s="411"/>
      <c r="AS137" s="411"/>
      <c r="AT137" s="411"/>
      <c r="AU137" s="411"/>
      <c r="AV137" s="412"/>
      <c r="AW137" s="12"/>
      <c r="AX137" s="13"/>
    </row>
    <row r="138" spans="1:50" ht="19.5" customHeight="1" thickBot="1">
      <c r="A138" s="415" t="s">
        <v>227</v>
      </c>
      <c r="B138" s="416"/>
      <c r="C138" s="416"/>
      <c r="D138" s="416"/>
      <c r="E138" s="416"/>
      <c r="F138" s="416"/>
      <c r="G138" s="430" t="s">
        <v>418</v>
      </c>
      <c r="H138" s="431"/>
      <c r="I138" s="431"/>
      <c r="J138" s="431"/>
      <c r="K138" s="431"/>
      <c r="L138" s="431"/>
      <c r="M138" s="431"/>
      <c r="N138" s="431"/>
      <c r="O138" s="431"/>
      <c r="P138" s="432"/>
      <c r="Q138" s="416" t="s">
        <v>228</v>
      </c>
      <c r="R138" s="416"/>
      <c r="S138" s="416"/>
      <c r="T138" s="416"/>
      <c r="U138" s="416"/>
      <c r="V138" s="416"/>
      <c r="W138" s="430" t="s">
        <v>419</v>
      </c>
      <c r="X138" s="431"/>
      <c r="Y138" s="431"/>
      <c r="Z138" s="431"/>
      <c r="AA138" s="431"/>
      <c r="AB138" s="431"/>
      <c r="AC138" s="431"/>
      <c r="AD138" s="431"/>
      <c r="AE138" s="431"/>
      <c r="AF138" s="432"/>
      <c r="AG138" s="582"/>
      <c r="AH138" s="583"/>
      <c r="AI138" s="583"/>
      <c r="AJ138" s="583"/>
      <c r="AK138" s="583"/>
      <c r="AL138" s="583"/>
      <c r="AM138" s="618"/>
      <c r="AN138" s="619"/>
      <c r="AO138" s="619"/>
      <c r="AP138" s="619"/>
      <c r="AQ138" s="619"/>
      <c r="AR138" s="619"/>
      <c r="AS138" s="619"/>
      <c r="AT138" s="619"/>
      <c r="AU138" s="619"/>
      <c r="AV138" s="620"/>
      <c r="AW138" s="28"/>
      <c r="AX138" s="29"/>
    </row>
    <row r="139" spans="1:50" ht="23.25" customHeight="1">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4" t="s">
        <v>34</v>
      </c>
      <c r="B178" s="545"/>
      <c r="C178" s="545"/>
      <c r="D178" s="545"/>
      <c r="E178" s="545"/>
      <c r="F178" s="546"/>
      <c r="G178" s="394" t="s">
        <v>420</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432</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c r="A179" s="124"/>
      <c r="B179" s="547"/>
      <c r="C179" s="547"/>
      <c r="D179" s="547"/>
      <c r="E179" s="547"/>
      <c r="F179" s="548"/>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c r="A180" s="124"/>
      <c r="B180" s="547"/>
      <c r="C180" s="547"/>
      <c r="D180" s="547"/>
      <c r="E180" s="547"/>
      <c r="F180" s="548"/>
      <c r="G180" s="88" t="s">
        <v>421</v>
      </c>
      <c r="H180" s="89"/>
      <c r="I180" s="89"/>
      <c r="J180" s="89"/>
      <c r="K180" s="90"/>
      <c r="L180" s="91" t="s">
        <v>422</v>
      </c>
      <c r="M180" s="92"/>
      <c r="N180" s="92"/>
      <c r="O180" s="92"/>
      <c r="P180" s="92"/>
      <c r="Q180" s="92"/>
      <c r="R180" s="92"/>
      <c r="S180" s="92"/>
      <c r="T180" s="92"/>
      <c r="U180" s="92"/>
      <c r="V180" s="92"/>
      <c r="W180" s="92"/>
      <c r="X180" s="93"/>
      <c r="Y180" s="94">
        <v>39</v>
      </c>
      <c r="Z180" s="95"/>
      <c r="AA180" s="95"/>
      <c r="AB180" s="96"/>
      <c r="AC180" s="88" t="s">
        <v>421</v>
      </c>
      <c r="AD180" s="89"/>
      <c r="AE180" s="89"/>
      <c r="AF180" s="89"/>
      <c r="AG180" s="90"/>
      <c r="AH180" s="91" t="s">
        <v>434</v>
      </c>
      <c r="AI180" s="92"/>
      <c r="AJ180" s="92"/>
      <c r="AK180" s="92"/>
      <c r="AL180" s="92"/>
      <c r="AM180" s="92"/>
      <c r="AN180" s="92"/>
      <c r="AO180" s="92"/>
      <c r="AP180" s="92"/>
      <c r="AQ180" s="92"/>
      <c r="AR180" s="92"/>
      <c r="AS180" s="92"/>
      <c r="AT180" s="93"/>
      <c r="AU180" s="94">
        <v>3</v>
      </c>
      <c r="AV180" s="95"/>
      <c r="AW180" s="95"/>
      <c r="AX180" s="409"/>
    </row>
    <row r="181" spans="1:50" ht="24.75" customHeight="1">
      <c r="A181" s="124"/>
      <c r="B181" s="547"/>
      <c r="C181" s="547"/>
      <c r="D181" s="547"/>
      <c r="E181" s="547"/>
      <c r="F181" s="54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t="s">
        <v>421</v>
      </c>
      <c r="AD181" s="66"/>
      <c r="AE181" s="66"/>
      <c r="AF181" s="66"/>
      <c r="AG181" s="67"/>
      <c r="AH181" s="68" t="s">
        <v>435</v>
      </c>
      <c r="AI181" s="69"/>
      <c r="AJ181" s="69"/>
      <c r="AK181" s="69"/>
      <c r="AL181" s="69"/>
      <c r="AM181" s="69"/>
      <c r="AN181" s="69"/>
      <c r="AO181" s="69"/>
      <c r="AP181" s="69"/>
      <c r="AQ181" s="69"/>
      <c r="AR181" s="69"/>
      <c r="AS181" s="69"/>
      <c r="AT181" s="70"/>
      <c r="AU181" s="71">
        <v>24</v>
      </c>
      <c r="AV181" s="72"/>
      <c r="AW181" s="72"/>
      <c r="AX181" s="73"/>
    </row>
    <row r="182" spans="1:50" ht="24.75" customHeight="1">
      <c r="A182" s="124"/>
      <c r="B182" s="547"/>
      <c r="C182" s="547"/>
      <c r="D182" s="547"/>
      <c r="E182" s="547"/>
      <c r="F182" s="54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t="s">
        <v>424</v>
      </c>
      <c r="AD182" s="66"/>
      <c r="AE182" s="66"/>
      <c r="AF182" s="66"/>
      <c r="AG182" s="67"/>
      <c r="AH182" s="68" t="s">
        <v>436</v>
      </c>
      <c r="AI182" s="69"/>
      <c r="AJ182" s="69"/>
      <c r="AK182" s="69"/>
      <c r="AL182" s="69"/>
      <c r="AM182" s="69"/>
      <c r="AN182" s="69"/>
      <c r="AO182" s="69"/>
      <c r="AP182" s="69"/>
      <c r="AQ182" s="69"/>
      <c r="AR182" s="69"/>
      <c r="AS182" s="69"/>
      <c r="AT182" s="70"/>
      <c r="AU182" s="71">
        <v>75</v>
      </c>
      <c r="AV182" s="72"/>
      <c r="AW182" s="72"/>
      <c r="AX182" s="73"/>
    </row>
    <row r="183" spans="1:50" ht="24.75" customHeight="1">
      <c r="A183" s="124"/>
      <c r="B183" s="547"/>
      <c r="C183" s="547"/>
      <c r="D183" s="547"/>
      <c r="E183" s="547"/>
      <c r="F183" s="54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t="s">
        <v>421</v>
      </c>
      <c r="AD183" s="66"/>
      <c r="AE183" s="66"/>
      <c r="AF183" s="66"/>
      <c r="AG183" s="67"/>
      <c r="AH183" s="68" t="s">
        <v>437</v>
      </c>
      <c r="AI183" s="69"/>
      <c r="AJ183" s="69"/>
      <c r="AK183" s="69"/>
      <c r="AL183" s="69"/>
      <c r="AM183" s="69"/>
      <c r="AN183" s="69"/>
      <c r="AO183" s="69"/>
      <c r="AP183" s="69"/>
      <c r="AQ183" s="69"/>
      <c r="AR183" s="69"/>
      <c r="AS183" s="69"/>
      <c r="AT183" s="70"/>
      <c r="AU183" s="71">
        <v>23</v>
      </c>
      <c r="AV183" s="72"/>
      <c r="AW183" s="72"/>
      <c r="AX183" s="73"/>
    </row>
    <row r="184" spans="1:50" ht="24.75" customHeight="1">
      <c r="A184" s="124"/>
      <c r="B184" s="547"/>
      <c r="C184" s="547"/>
      <c r="D184" s="547"/>
      <c r="E184" s="547"/>
      <c r="F184" s="54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t="s">
        <v>424</v>
      </c>
      <c r="AD184" s="66"/>
      <c r="AE184" s="66"/>
      <c r="AF184" s="66"/>
      <c r="AG184" s="67"/>
      <c r="AH184" s="68" t="s">
        <v>438</v>
      </c>
      <c r="AI184" s="69"/>
      <c r="AJ184" s="69"/>
      <c r="AK184" s="69"/>
      <c r="AL184" s="69"/>
      <c r="AM184" s="69"/>
      <c r="AN184" s="69"/>
      <c r="AO184" s="69"/>
      <c r="AP184" s="69"/>
      <c r="AQ184" s="69"/>
      <c r="AR184" s="69"/>
      <c r="AS184" s="69"/>
      <c r="AT184" s="70"/>
      <c r="AU184" s="71">
        <v>4</v>
      </c>
      <c r="AV184" s="72"/>
      <c r="AW184" s="72"/>
      <c r="AX184" s="73"/>
    </row>
    <row r="185" spans="1:50" ht="24.75" customHeight="1">
      <c r="A185" s="124"/>
      <c r="B185" s="547"/>
      <c r="C185" s="547"/>
      <c r="D185" s="547"/>
      <c r="E185" s="547"/>
      <c r="F185" s="54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t="s">
        <v>424</v>
      </c>
      <c r="AD185" s="66"/>
      <c r="AE185" s="66"/>
      <c r="AF185" s="66"/>
      <c r="AG185" s="67"/>
      <c r="AH185" s="68" t="s">
        <v>439</v>
      </c>
      <c r="AI185" s="69"/>
      <c r="AJ185" s="69"/>
      <c r="AK185" s="69"/>
      <c r="AL185" s="69"/>
      <c r="AM185" s="69"/>
      <c r="AN185" s="69"/>
      <c r="AO185" s="69"/>
      <c r="AP185" s="69"/>
      <c r="AQ185" s="69"/>
      <c r="AR185" s="69"/>
      <c r="AS185" s="69"/>
      <c r="AT185" s="70"/>
      <c r="AU185" s="71">
        <v>47</v>
      </c>
      <c r="AV185" s="72"/>
      <c r="AW185" s="72"/>
      <c r="AX185" s="73"/>
    </row>
    <row r="186" spans="1:50" ht="24.75" customHeight="1">
      <c r="A186" s="124"/>
      <c r="B186" s="547"/>
      <c r="C186" s="547"/>
      <c r="D186" s="547"/>
      <c r="E186" s="547"/>
      <c r="F186" s="54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t="s">
        <v>421</v>
      </c>
      <c r="AD186" s="66"/>
      <c r="AE186" s="66"/>
      <c r="AF186" s="66"/>
      <c r="AG186" s="67"/>
      <c r="AH186" s="68" t="s">
        <v>440</v>
      </c>
      <c r="AI186" s="69"/>
      <c r="AJ186" s="69"/>
      <c r="AK186" s="69"/>
      <c r="AL186" s="69"/>
      <c r="AM186" s="69"/>
      <c r="AN186" s="69"/>
      <c r="AO186" s="69"/>
      <c r="AP186" s="69"/>
      <c r="AQ186" s="69"/>
      <c r="AR186" s="69"/>
      <c r="AS186" s="69"/>
      <c r="AT186" s="70"/>
      <c r="AU186" s="71">
        <v>0.1</v>
      </c>
      <c r="AV186" s="72"/>
      <c r="AW186" s="72"/>
      <c r="AX186" s="73"/>
    </row>
    <row r="187" spans="1:50" ht="24.75" customHeight="1">
      <c r="A187" s="124"/>
      <c r="B187" s="547"/>
      <c r="C187" s="547"/>
      <c r="D187" s="547"/>
      <c r="E187" s="547"/>
      <c r="F187" s="54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t="s">
        <v>433</v>
      </c>
      <c r="AD187" s="66"/>
      <c r="AE187" s="66"/>
      <c r="AF187" s="66"/>
      <c r="AG187" s="67"/>
      <c r="AH187" s="68" t="s">
        <v>441</v>
      </c>
      <c r="AI187" s="69"/>
      <c r="AJ187" s="69"/>
      <c r="AK187" s="69"/>
      <c r="AL187" s="69"/>
      <c r="AM187" s="69"/>
      <c r="AN187" s="69"/>
      <c r="AO187" s="69"/>
      <c r="AP187" s="69"/>
      <c r="AQ187" s="69"/>
      <c r="AR187" s="69"/>
      <c r="AS187" s="69"/>
      <c r="AT187" s="70"/>
      <c r="AU187" s="71">
        <v>1</v>
      </c>
      <c r="AV187" s="72"/>
      <c r="AW187" s="72"/>
      <c r="AX187" s="73"/>
    </row>
    <row r="188" spans="1:50" ht="24.75" customHeight="1">
      <c r="A188" s="124"/>
      <c r="B188" s="547"/>
      <c r="C188" s="547"/>
      <c r="D188" s="547"/>
      <c r="E188" s="547"/>
      <c r="F188" s="54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t="s">
        <v>421</v>
      </c>
      <c r="AD188" s="66"/>
      <c r="AE188" s="66"/>
      <c r="AF188" s="66"/>
      <c r="AG188" s="67"/>
      <c r="AH188" s="68" t="s">
        <v>442</v>
      </c>
      <c r="AI188" s="69"/>
      <c r="AJ188" s="69"/>
      <c r="AK188" s="69"/>
      <c r="AL188" s="69"/>
      <c r="AM188" s="69"/>
      <c r="AN188" s="69"/>
      <c r="AO188" s="69"/>
      <c r="AP188" s="69"/>
      <c r="AQ188" s="69"/>
      <c r="AR188" s="69"/>
      <c r="AS188" s="69"/>
      <c r="AT188" s="70"/>
      <c r="AU188" s="71">
        <v>29</v>
      </c>
      <c r="AV188" s="72"/>
      <c r="AW188" s="72"/>
      <c r="AX188" s="73"/>
    </row>
    <row r="189" spans="1:50" ht="24.75" customHeight="1">
      <c r="A189" s="124"/>
      <c r="B189" s="547"/>
      <c r="C189" s="547"/>
      <c r="D189" s="547"/>
      <c r="E189" s="547"/>
      <c r="F189" s="54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4"/>
      <c r="B190" s="547"/>
      <c r="C190" s="547"/>
      <c r="D190" s="547"/>
      <c r="E190" s="547"/>
      <c r="F190" s="548"/>
      <c r="G190" s="74" t="s">
        <v>22</v>
      </c>
      <c r="H190" s="75"/>
      <c r="I190" s="75"/>
      <c r="J190" s="75"/>
      <c r="K190" s="75"/>
      <c r="L190" s="76"/>
      <c r="M190" s="77"/>
      <c r="N190" s="77"/>
      <c r="O190" s="77"/>
      <c r="P190" s="77"/>
      <c r="Q190" s="77"/>
      <c r="R190" s="77"/>
      <c r="S190" s="77"/>
      <c r="T190" s="77"/>
      <c r="U190" s="77"/>
      <c r="V190" s="77"/>
      <c r="W190" s="77"/>
      <c r="X190" s="78"/>
      <c r="Y190" s="79">
        <f>SUM(Y180:AB189)</f>
        <v>39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206.1</v>
      </c>
      <c r="AV190" s="80"/>
      <c r="AW190" s="80"/>
      <c r="AX190" s="82"/>
    </row>
    <row r="191" spans="1:50" ht="30" customHeight="1">
      <c r="A191" s="124"/>
      <c r="B191" s="547"/>
      <c r="C191" s="547"/>
      <c r="D191" s="547"/>
      <c r="E191" s="547"/>
      <c r="F191" s="548"/>
      <c r="G191" s="394" t="s">
        <v>423</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443</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c r="A192" s="124"/>
      <c r="B192" s="547"/>
      <c r="C192" s="547"/>
      <c r="D192" s="547"/>
      <c r="E192" s="547"/>
      <c r="F192" s="548"/>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c r="A193" s="124"/>
      <c r="B193" s="547"/>
      <c r="C193" s="547"/>
      <c r="D193" s="547"/>
      <c r="E193" s="547"/>
      <c r="F193" s="548"/>
      <c r="G193" s="88" t="s">
        <v>424</v>
      </c>
      <c r="H193" s="89"/>
      <c r="I193" s="89"/>
      <c r="J193" s="89"/>
      <c r="K193" s="90"/>
      <c r="L193" s="91" t="s">
        <v>425</v>
      </c>
      <c r="M193" s="92"/>
      <c r="N193" s="92"/>
      <c r="O193" s="92"/>
      <c r="P193" s="92"/>
      <c r="Q193" s="92"/>
      <c r="R193" s="92"/>
      <c r="S193" s="92"/>
      <c r="T193" s="92"/>
      <c r="U193" s="92"/>
      <c r="V193" s="92"/>
      <c r="W193" s="92"/>
      <c r="X193" s="93"/>
      <c r="Y193" s="94">
        <v>8</v>
      </c>
      <c r="Z193" s="95"/>
      <c r="AA193" s="95"/>
      <c r="AB193" s="96"/>
      <c r="AC193" s="88" t="s">
        <v>421</v>
      </c>
      <c r="AD193" s="89"/>
      <c r="AE193" s="89"/>
      <c r="AF193" s="89"/>
      <c r="AG193" s="90"/>
      <c r="AH193" s="91" t="s">
        <v>444</v>
      </c>
      <c r="AI193" s="92"/>
      <c r="AJ193" s="92"/>
      <c r="AK193" s="92"/>
      <c r="AL193" s="92"/>
      <c r="AM193" s="92"/>
      <c r="AN193" s="92"/>
      <c r="AO193" s="92"/>
      <c r="AP193" s="92"/>
      <c r="AQ193" s="92"/>
      <c r="AR193" s="92"/>
      <c r="AS193" s="92"/>
      <c r="AT193" s="93"/>
      <c r="AU193" s="94">
        <v>2</v>
      </c>
      <c r="AV193" s="95"/>
      <c r="AW193" s="95"/>
      <c r="AX193" s="409"/>
    </row>
    <row r="194" spans="1:50" ht="24.75" customHeight="1">
      <c r="A194" s="124"/>
      <c r="B194" s="547"/>
      <c r="C194" s="547"/>
      <c r="D194" s="547"/>
      <c r="E194" s="547"/>
      <c r="F194" s="54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t="s">
        <v>421</v>
      </c>
      <c r="AD194" s="66"/>
      <c r="AE194" s="66"/>
      <c r="AF194" s="66"/>
      <c r="AG194" s="67"/>
      <c r="AH194" s="68" t="s">
        <v>445</v>
      </c>
      <c r="AI194" s="69"/>
      <c r="AJ194" s="69"/>
      <c r="AK194" s="69"/>
      <c r="AL194" s="69"/>
      <c r="AM194" s="69"/>
      <c r="AN194" s="69"/>
      <c r="AO194" s="69"/>
      <c r="AP194" s="69"/>
      <c r="AQ194" s="69"/>
      <c r="AR194" s="69"/>
      <c r="AS194" s="69"/>
      <c r="AT194" s="70"/>
      <c r="AU194" s="71">
        <v>12</v>
      </c>
      <c r="AV194" s="72"/>
      <c r="AW194" s="72"/>
      <c r="AX194" s="73"/>
    </row>
    <row r="195" spans="1:50" ht="24.75" customHeight="1">
      <c r="A195" s="124"/>
      <c r="B195" s="547"/>
      <c r="C195" s="547"/>
      <c r="D195" s="547"/>
      <c r="E195" s="547"/>
      <c r="F195" s="54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4"/>
      <c r="B196" s="547"/>
      <c r="C196" s="547"/>
      <c r="D196" s="547"/>
      <c r="E196" s="547"/>
      <c r="F196" s="54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4"/>
      <c r="B197" s="547"/>
      <c r="C197" s="547"/>
      <c r="D197" s="547"/>
      <c r="E197" s="547"/>
      <c r="F197" s="54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4"/>
      <c r="B198" s="547"/>
      <c r="C198" s="547"/>
      <c r="D198" s="547"/>
      <c r="E198" s="547"/>
      <c r="F198" s="54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4"/>
      <c r="B199" s="547"/>
      <c r="C199" s="547"/>
      <c r="D199" s="547"/>
      <c r="E199" s="547"/>
      <c r="F199" s="54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4"/>
      <c r="B200" s="547"/>
      <c r="C200" s="547"/>
      <c r="D200" s="547"/>
      <c r="E200" s="547"/>
      <c r="F200" s="54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4"/>
      <c r="B201" s="547"/>
      <c r="C201" s="547"/>
      <c r="D201" s="547"/>
      <c r="E201" s="547"/>
      <c r="F201" s="54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4"/>
      <c r="B202" s="547"/>
      <c r="C202" s="547"/>
      <c r="D202" s="547"/>
      <c r="E202" s="547"/>
      <c r="F202" s="54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4"/>
      <c r="B203" s="547"/>
      <c r="C203" s="547"/>
      <c r="D203" s="547"/>
      <c r="E203" s="547"/>
      <c r="F203" s="548"/>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14</v>
      </c>
      <c r="AV203" s="80"/>
      <c r="AW203" s="80"/>
      <c r="AX203" s="82"/>
    </row>
    <row r="204" spans="1:50" ht="30" customHeight="1">
      <c r="A204" s="124"/>
      <c r="B204" s="547"/>
      <c r="C204" s="547"/>
      <c r="D204" s="547"/>
      <c r="E204" s="547"/>
      <c r="F204" s="548"/>
      <c r="G204" s="394" t="s">
        <v>426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360</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c r="A205" s="124"/>
      <c r="B205" s="547"/>
      <c r="C205" s="547"/>
      <c r="D205" s="547"/>
      <c r="E205" s="547"/>
      <c r="F205" s="548"/>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c r="A206" s="124"/>
      <c r="B206" s="547"/>
      <c r="C206" s="547"/>
      <c r="D206" s="547"/>
      <c r="E206" s="547"/>
      <c r="F206" s="548"/>
      <c r="G206" s="88"/>
      <c r="H206" s="89"/>
      <c r="I206" s="89"/>
      <c r="J206" s="89"/>
      <c r="K206" s="90"/>
      <c r="L206" s="91" t="s">
        <v>427</v>
      </c>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9"/>
    </row>
    <row r="207" spans="1:50" ht="24.75" customHeight="1">
      <c r="A207" s="124"/>
      <c r="B207" s="547"/>
      <c r="C207" s="547"/>
      <c r="D207" s="547"/>
      <c r="E207" s="547"/>
      <c r="F207" s="54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4"/>
      <c r="B208" s="547"/>
      <c r="C208" s="547"/>
      <c r="D208" s="547"/>
      <c r="E208" s="547"/>
      <c r="F208" s="54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4"/>
      <c r="B209" s="547"/>
      <c r="C209" s="547"/>
      <c r="D209" s="547"/>
      <c r="E209" s="547"/>
      <c r="F209" s="54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4"/>
      <c r="B210" s="547"/>
      <c r="C210" s="547"/>
      <c r="D210" s="547"/>
      <c r="E210" s="547"/>
      <c r="F210" s="54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4"/>
      <c r="B211" s="547"/>
      <c r="C211" s="547"/>
      <c r="D211" s="547"/>
      <c r="E211" s="547"/>
      <c r="F211" s="54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4"/>
      <c r="B212" s="547"/>
      <c r="C212" s="547"/>
      <c r="D212" s="547"/>
      <c r="E212" s="547"/>
      <c r="F212" s="54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4"/>
      <c r="B213" s="547"/>
      <c r="C213" s="547"/>
      <c r="D213" s="547"/>
      <c r="E213" s="547"/>
      <c r="F213" s="54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4"/>
      <c r="B214" s="547"/>
      <c r="C214" s="547"/>
      <c r="D214" s="547"/>
      <c r="E214" s="547"/>
      <c r="F214" s="54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4"/>
      <c r="B215" s="547"/>
      <c r="C215" s="547"/>
      <c r="D215" s="547"/>
      <c r="E215" s="547"/>
      <c r="F215" s="54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4"/>
      <c r="B216" s="547"/>
      <c r="C216" s="547"/>
      <c r="D216" s="547"/>
      <c r="E216" s="547"/>
      <c r="F216" s="54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4"/>
      <c r="B217" s="547"/>
      <c r="C217" s="547"/>
      <c r="D217" s="547"/>
      <c r="E217" s="547"/>
      <c r="F217" s="548"/>
      <c r="G217" s="394" t="s">
        <v>428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361</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c r="A218" s="124"/>
      <c r="B218" s="547"/>
      <c r="C218" s="547"/>
      <c r="D218" s="547"/>
      <c r="E218" s="547"/>
      <c r="F218" s="548"/>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c r="A219" s="124"/>
      <c r="B219" s="547"/>
      <c r="C219" s="547"/>
      <c r="D219" s="547"/>
      <c r="E219" s="547"/>
      <c r="F219" s="548"/>
      <c r="G219" s="88" t="s">
        <v>429</v>
      </c>
      <c r="H219" s="89"/>
      <c r="I219" s="89"/>
      <c r="J219" s="89"/>
      <c r="K219" s="90"/>
      <c r="L219" s="91" t="s">
        <v>430</v>
      </c>
      <c r="M219" s="92"/>
      <c r="N219" s="92"/>
      <c r="O219" s="92"/>
      <c r="P219" s="92"/>
      <c r="Q219" s="92"/>
      <c r="R219" s="92"/>
      <c r="S219" s="92"/>
      <c r="T219" s="92"/>
      <c r="U219" s="92"/>
      <c r="V219" s="92"/>
      <c r="W219" s="92"/>
      <c r="X219" s="93"/>
      <c r="Y219" s="94">
        <v>10</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9"/>
    </row>
    <row r="220" spans="1:50" ht="24.75" customHeight="1">
      <c r="A220" s="124"/>
      <c r="B220" s="547"/>
      <c r="C220" s="547"/>
      <c r="D220" s="547"/>
      <c r="E220" s="547"/>
      <c r="F220" s="548"/>
      <c r="G220" s="65" t="s">
        <v>429</v>
      </c>
      <c r="H220" s="66"/>
      <c r="I220" s="66"/>
      <c r="J220" s="66"/>
      <c r="K220" s="67"/>
      <c r="L220" s="68" t="s">
        <v>431</v>
      </c>
      <c r="M220" s="69"/>
      <c r="N220" s="69"/>
      <c r="O220" s="69"/>
      <c r="P220" s="69"/>
      <c r="Q220" s="69"/>
      <c r="R220" s="69"/>
      <c r="S220" s="69"/>
      <c r="T220" s="69"/>
      <c r="U220" s="69"/>
      <c r="V220" s="69"/>
      <c r="W220" s="69"/>
      <c r="X220" s="70"/>
      <c r="Y220" s="71">
        <v>13</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24"/>
      <c r="B221" s="547"/>
      <c r="C221" s="547"/>
      <c r="D221" s="547"/>
      <c r="E221" s="547"/>
      <c r="F221" s="54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24"/>
      <c r="B222" s="547"/>
      <c r="C222" s="547"/>
      <c r="D222" s="547"/>
      <c r="E222" s="547"/>
      <c r="F222" s="54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24"/>
      <c r="B223" s="547"/>
      <c r="C223" s="547"/>
      <c r="D223" s="547"/>
      <c r="E223" s="547"/>
      <c r="F223" s="54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24"/>
      <c r="B224" s="547"/>
      <c r="C224" s="547"/>
      <c r="D224" s="547"/>
      <c r="E224" s="547"/>
      <c r="F224" s="54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24"/>
      <c r="B225" s="547"/>
      <c r="C225" s="547"/>
      <c r="D225" s="547"/>
      <c r="E225" s="547"/>
      <c r="F225" s="54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4"/>
      <c r="B226" s="547"/>
      <c r="C226" s="547"/>
      <c r="D226" s="547"/>
      <c r="E226" s="547"/>
      <c r="F226" s="54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4"/>
      <c r="B227" s="547"/>
      <c r="C227" s="547"/>
      <c r="D227" s="547"/>
      <c r="E227" s="547"/>
      <c r="F227" s="54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4"/>
      <c r="B228" s="547"/>
      <c r="C228" s="547"/>
      <c r="D228" s="547"/>
      <c r="E228" s="547"/>
      <c r="F228" s="54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4"/>
      <c r="B229" s="547"/>
      <c r="C229" s="547"/>
      <c r="D229" s="547"/>
      <c r="E229" s="547"/>
      <c r="F229" s="548"/>
      <c r="G229" s="74" t="s">
        <v>22</v>
      </c>
      <c r="H229" s="75"/>
      <c r="I229" s="75"/>
      <c r="J229" s="75"/>
      <c r="K229" s="75"/>
      <c r="L229" s="76"/>
      <c r="M229" s="77"/>
      <c r="N229" s="77"/>
      <c r="O229" s="77"/>
      <c r="P229" s="77"/>
      <c r="Q229" s="77"/>
      <c r="R229" s="77"/>
      <c r="S229" s="77"/>
      <c r="T229" s="77"/>
      <c r="U229" s="77"/>
      <c r="V229" s="77"/>
      <c r="W229" s="77"/>
      <c r="X229" s="78"/>
      <c r="Y229" s="79">
        <f>SUM(Y219:AB228)</f>
        <v>23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4" t="s">
        <v>446</v>
      </c>
      <c r="D236" s="114"/>
      <c r="E236" s="114"/>
      <c r="F236" s="114"/>
      <c r="G236" s="114"/>
      <c r="H236" s="114"/>
      <c r="I236" s="114"/>
      <c r="J236" s="114"/>
      <c r="K236" s="114"/>
      <c r="L236" s="114"/>
      <c r="M236" s="115" t="s">
        <v>447</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7"/>
      <c r="AK236" s="406">
        <v>39</v>
      </c>
      <c r="AL236" s="407"/>
      <c r="AM236" s="407"/>
      <c r="AN236" s="407"/>
      <c r="AO236" s="407"/>
      <c r="AP236" s="407"/>
      <c r="AQ236" s="408">
        <v>3</v>
      </c>
      <c r="AR236" s="408"/>
      <c r="AS236" s="408"/>
      <c r="AT236" s="408"/>
      <c r="AU236" s="105" t="s">
        <v>384</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5" t="s">
        <v>448</v>
      </c>
      <c r="D269" s="116"/>
      <c r="E269" s="116"/>
      <c r="F269" s="116"/>
      <c r="G269" s="116"/>
      <c r="H269" s="116"/>
      <c r="I269" s="116"/>
      <c r="J269" s="116"/>
      <c r="K269" s="116"/>
      <c r="L269" s="117"/>
      <c r="M269" s="115" t="s">
        <v>449</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7"/>
      <c r="AK269" s="105">
        <v>8</v>
      </c>
      <c r="AL269" s="106"/>
      <c r="AM269" s="106"/>
      <c r="AN269" s="106"/>
      <c r="AO269" s="106"/>
      <c r="AP269" s="107"/>
      <c r="AQ269" s="108" t="s">
        <v>450</v>
      </c>
      <c r="AR269" s="104"/>
      <c r="AS269" s="104"/>
      <c r="AT269" s="104"/>
      <c r="AU269" s="105" t="s">
        <v>384</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14" t="s">
        <v>451</v>
      </c>
      <c r="D302" s="114"/>
      <c r="E302" s="114"/>
      <c r="F302" s="114"/>
      <c r="G302" s="114"/>
      <c r="H302" s="114"/>
      <c r="I302" s="114"/>
      <c r="J302" s="114"/>
      <c r="K302" s="114"/>
      <c r="L302" s="114"/>
      <c r="M302" s="115" t="s">
        <v>452</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7"/>
      <c r="AK302" s="105">
        <v>0.3</v>
      </c>
      <c r="AL302" s="106"/>
      <c r="AM302" s="106"/>
      <c r="AN302" s="106"/>
      <c r="AO302" s="106"/>
      <c r="AP302" s="107"/>
      <c r="AQ302" s="108" t="s">
        <v>450</v>
      </c>
      <c r="AR302" s="104"/>
      <c r="AS302" s="104"/>
      <c r="AT302" s="104"/>
      <c r="AU302" s="105" t="s">
        <v>384</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14" t="s">
        <v>453</v>
      </c>
      <c r="D335" s="114"/>
      <c r="E335" s="114"/>
      <c r="F335" s="114"/>
      <c r="G335" s="114"/>
      <c r="H335" s="114"/>
      <c r="I335" s="114"/>
      <c r="J335" s="114"/>
      <c r="K335" s="114"/>
      <c r="L335" s="114"/>
      <c r="M335" s="115" t="s">
        <v>454</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7"/>
      <c r="AK335" s="105">
        <v>23</v>
      </c>
      <c r="AL335" s="106"/>
      <c r="AM335" s="106"/>
      <c r="AN335" s="106"/>
      <c r="AO335" s="106"/>
      <c r="AP335" s="107"/>
      <c r="AQ335" s="108" t="s">
        <v>455</v>
      </c>
      <c r="AR335" s="104"/>
      <c r="AS335" s="104"/>
      <c r="AT335" s="104"/>
      <c r="AU335" s="105" t="s">
        <v>384</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14" t="s">
        <v>456</v>
      </c>
      <c r="D368" s="114"/>
      <c r="E368" s="114"/>
      <c r="F368" s="114"/>
      <c r="G368" s="114"/>
      <c r="H368" s="114"/>
      <c r="I368" s="114"/>
      <c r="J368" s="114"/>
      <c r="K368" s="114"/>
      <c r="L368" s="114"/>
      <c r="M368" s="115" t="s">
        <v>457</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7"/>
      <c r="AK368" s="118">
        <v>206</v>
      </c>
      <c r="AL368" s="119"/>
      <c r="AM368" s="119"/>
      <c r="AN368" s="119"/>
      <c r="AO368" s="119"/>
      <c r="AP368" s="120"/>
      <c r="AQ368" s="108" t="s">
        <v>455</v>
      </c>
      <c r="AR368" s="104"/>
      <c r="AS368" s="104"/>
      <c r="AT368" s="104"/>
      <c r="AU368" s="105" t="s">
        <v>384</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14" t="s">
        <v>453</v>
      </c>
      <c r="D401" s="114"/>
      <c r="E401" s="114"/>
      <c r="F401" s="114"/>
      <c r="G401" s="114"/>
      <c r="H401" s="114"/>
      <c r="I401" s="114"/>
      <c r="J401" s="114"/>
      <c r="K401" s="114"/>
      <c r="L401" s="114"/>
      <c r="M401" s="115" t="s">
        <v>458</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7"/>
      <c r="AK401" s="105">
        <v>14</v>
      </c>
      <c r="AL401" s="106"/>
      <c r="AM401" s="106"/>
      <c r="AN401" s="106"/>
      <c r="AO401" s="106"/>
      <c r="AP401" s="107"/>
      <c r="AQ401" s="108" t="s">
        <v>455</v>
      </c>
      <c r="AR401" s="104"/>
      <c r="AS401" s="104"/>
      <c r="AT401" s="104"/>
      <c r="AU401" s="105" t="s">
        <v>384</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3" dxfId="9">
      <formula>IF(RIGHT(TEXT(P14,"0.#"),1)=".",FALSE,TRUE)</formula>
    </cfRule>
    <cfRule type="expression" priority="554" dxfId="8">
      <formula>IF(RIGHT(TEXT(P14,"0.#"),1)=".",TRUE,FALSE)</formula>
    </cfRule>
  </conditionalFormatting>
  <conditionalFormatting sqref="AE23:AI23">
    <cfRule type="expression" priority="543" dxfId="9">
      <formula>IF(RIGHT(TEXT(AE23,"0.#"),1)=".",FALSE,TRUE)</formula>
    </cfRule>
    <cfRule type="expression" priority="544" dxfId="8">
      <formula>IF(RIGHT(TEXT(AE23,"0.#"),1)=".",TRUE,FALSE)</formula>
    </cfRule>
  </conditionalFormatting>
  <conditionalFormatting sqref="AE69:AX69">
    <cfRule type="expression" priority="475" dxfId="9">
      <formula>IF(RIGHT(TEXT(AE69,"0.#"),1)=".",FALSE,TRUE)</formula>
    </cfRule>
    <cfRule type="expression" priority="476" dxfId="8">
      <formula>IF(RIGHT(TEXT(AE69,"0.#"),1)=".",TRUE,FALSE)</formula>
    </cfRule>
  </conditionalFormatting>
  <conditionalFormatting sqref="AE83:AI83">
    <cfRule type="expression" priority="457" dxfId="9">
      <formula>IF(RIGHT(TEXT(AE83,"0.#"),1)=".",FALSE,TRUE)</formula>
    </cfRule>
    <cfRule type="expression" priority="458" dxfId="8">
      <formula>IF(RIGHT(TEXT(AE83,"0.#"),1)=".",TRUE,FALSE)</formula>
    </cfRule>
  </conditionalFormatting>
  <conditionalFormatting sqref="AJ83:AX83">
    <cfRule type="expression" priority="455" dxfId="9">
      <formula>IF(RIGHT(TEXT(AJ83,"0.#"),1)=".",FALSE,TRUE)</formula>
    </cfRule>
    <cfRule type="expression" priority="456" dxfId="8">
      <formula>IF(RIGHT(TEXT(AJ83,"0.#"),1)=".",TRUE,FALSE)</formula>
    </cfRule>
  </conditionalFormatting>
  <conditionalFormatting sqref="L99">
    <cfRule type="expression" priority="435" dxfId="9">
      <formula>IF(RIGHT(TEXT(L99,"0.#"),1)=".",FALSE,TRUE)</formula>
    </cfRule>
    <cfRule type="expression" priority="436" dxfId="8">
      <formula>IF(RIGHT(TEXT(L99,"0.#"),1)=".",TRUE,FALSE)</formula>
    </cfRule>
  </conditionalFormatting>
  <conditionalFormatting sqref="L104">
    <cfRule type="expression" priority="433" dxfId="9">
      <formula>IF(RIGHT(TEXT(L104,"0.#"),1)=".",FALSE,TRUE)</formula>
    </cfRule>
    <cfRule type="expression" priority="434" dxfId="8">
      <formula>IF(RIGHT(TEXT(L104,"0.#"),1)=".",TRUE,FALSE)</formula>
    </cfRule>
  </conditionalFormatting>
  <conditionalFormatting sqref="R104">
    <cfRule type="expression" priority="431" dxfId="9">
      <formula>IF(RIGHT(TEXT(R104,"0.#"),1)=".",FALSE,TRUE)</formula>
    </cfRule>
    <cfRule type="expression" priority="432" dxfId="8">
      <formula>IF(RIGHT(TEXT(R104,"0.#"),1)=".",TRUE,FALSE)</formula>
    </cfRule>
  </conditionalFormatting>
  <conditionalFormatting sqref="P18:AX18">
    <cfRule type="expression" priority="429" dxfId="9">
      <formula>IF(RIGHT(TEXT(P18,"0.#"),1)=".",FALSE,TRUE)</formula>
    </cfRule>
    <cfRule type="expression" priority="430" dxfId="8">
      <formula>IF(RIGHT(TEXT(P18,"0.#"),1)=".",TRUE,FALSE)</formula>
    </cfRule>
  </conditionalFormatting>
  <conditionalFormatting sqref="Y181">
    <cfRule type="expression" priority="425" dxfId="9">
      <formula>IF(RIGHT(TEXT(Y181,"0.#"),1)=".",FALSE,TRUE)</formula>
    </cfRule>
    <cfRule type="expression" priority="426" dxfId="8">
      <formula>IF(RIGHT(TEXT(Y181,"0.#"),1)=".",TRUE,FALSE)</formula>
    </cfRule>
  </conditionalFormatting>
  <conditionalFormatting sqref="Y190">
    <cfRule type="expression" priority="421" dxfId="9">
      <formula>IF(RIGHT(TEXT(Y190,"0.#"),1)=".",FALSE,TRUE)</formula>
    </cfRule>
    <cfRule type="expression" priority="422" dxfId="8">
      <formula>IF(RIGHT(TEXT(Y190,"0.#"),1)=".",TRUE,FALSE)</formula>
    </cfRule>
  </conditionalFormatting>
  <conditionalFormatting sqref="AK236">
    <cfRule type="expression" priority="343" dxfId="9">
      <formula>IF(RIGHT(TEXT(AK236,"0.#"),1)=".",FALSE,TRUE)</formula>
    </cfRule>
    <cfRule type="expression" priority="344" dxfId="8">
      <formula>IF(RIGHT(TEXT(AK236,"0.#"),1)=".",TRUE,FALSE)</formula>
    </cfRule>
  </conditionalFormatting>
  <conditionalFormatting sqref="AE54:AI54">
    <cfRule type="expression" priority="293" dxfId="9">
      <formula>IF(RIGHT(TEXT(AE54,"0.#"),1)=".",FALSE,TRUE)</formula>
    </cfRule>
    <cfRule type="expression" priority="294" dxfId="8">
      <formula>IF(RIGHT(TEXT(AE54,"0.#"),1)=".",TRUE,FALSE)</formula>
    </cfRule>
  </conditionalFormatting>
  <conditionalFormatting sqref="P16:AQ17 P15:AX15 P13:AX13">
    <cfRule type="expression" priority="251" dxfId="9">
      <formula>IF(RIGHT(TEXT(P13,"0.#"),1)=".",FALSE,TRUE)</formula>
    </cfRule>
    <cfRule type="expression" priority="252" dxfId="8">
      <formula>IF(RIGHT(TEXT(P13,"0.#"),1)=".",TRUE,FALSE)</formula>
    </cfRule>
  </conditionalFormatting>
  <conditionalFormatting sqref="P19:AJ19">
    <cfRule type="expression" priority="249" dxfId="9">
      <formula>IF(RIGHT(TEXT(P19,"0.#"),1)=".",FALSE,TRUE)</formula>
    </cfRule>
    <cfRule type="expression" priority="250" dxfId="8">
      <formula>IF(RIGHT(TEXT(P19,"0.#"),1)=".",TRUE,FALSE)</formula>
    </cfRule>
  </conditionalFormatting>
  <conditionalFormatting sqref="AE55:AX55 AJ54:AS54">
    <cfRule type="expression" priority="245" dxfId="9">
      <formula>IF(RIGHT(TEXT(AE54,"0.#"),1)=".",FALSE,TRUE)</formula>
    </cfRule>
    <cfRule type="expression" priority="246" dxfId="8">
      <formula>IF(RIGHT(TEXT(AE54,"0.#"),1)=".",TRUE,FALSE)</formula>
    </cfRule>
  </conditionalFormatting>
  <conditionalFormatting sqref="AE68:AS68">
    <cfRule type="expression" priority="241" dxfId="9">
      <formula>IF(RIGHT(TEXT(AE68,"0.#"),1)=".",FALSE,TRUE)</formula>
    </cfRule>
    <cfRule type="expression" priority="242" dxfId="8">
      <formula>IF(RIGHT(TEXT(AE68,"0.#"),1)=".",TRUE,FALSE)</formula>
    </cfRule>
  </conditionalFormatting>
  <conditionalFormatting sqref="AE95:AI95 AE92:AI92 AE89:AI89 AE86:AI86">
    <cfRule type="expression" priority="239" dxfId="9">
      <formula>IF(RIGHT(TEXT(AE86,"0.#"),1)=".",FALSE,TRUE)</formula>
    </cfRule>
    <cfRule type="expression" priority="240" dxfId="8">
      <formula>IF(RIGHT(TEXT(AE86,"0.#"),1)=".",TRUE,FALSE)</formula>
    </cfRule>
  </conditionalFormatting>
  <conditionalFormatting sqref="AJ95:AX95 AJ92:AX92 AJ89:AX89 AJ86:AX86">
    <cfRule type="expression" priority="237" dxfId="9">
      <formula>IF(RIGHT(TEXT(AJ86,"0.#"),1)=".",FALSE,TRUE)</formula>
    </cfRule>
    <cfRule type="expression" priority="238" dxfId="8">
      <formula>IF(RIGHT(TEXT(AJ86,"0.#"),1)=".",TRUE,FALSE)</formula>
    </cfRule>
  </conditionalFormatting>
  <conditionalFormatting sqref="L100:L103 L98">
    <cfRule type="expression" priority="235" dxfId="9">
      <formula>IF(RIGHT(TEXT(L98,"0.#"),1)=".",FALSE,TRUE)</formula>
    </cfRule>
    <cfRule type="expression" priority="236" dxfId="8">
      <formula>IF(RIGHT(TEXT(L98,"0.#"),1)=".",TRUE,FALSE)</formula>
    </cfRule>
  </conditionalFormatting>
  <conditionalFormatting sqref="R98">
    <cfRule type="expression" priority="231" dxfId="9">
      <formula>IF(RIGHT(TEXT(R98,"0.#"),1)=".",FALSE,TRUE)</formula>
    </cfRule>
    <cfRule type="expression" priority="232" dxfId="8">
      <formula>IF(RIGHT(TEXT(R98,"0.#"),1)=".",TRUE,FALSE)</formula>
    </cfRule>
  </conditionalFormatting>
  <conditionalFormatting sqref="R99:R103">
    <cfRule type="expression" priority="229" dxfId="9">
      <formula>IF(RIGHT(TEXT(R99,"0.#"),1)=".",FALSE,TRUE)</formula>
    </cfRule>
    <cfRule type="expression" priority="230" dxfId="8">
      <formula>IF(RIGHT(TEXT(R99,"0.#"),1)=".",TRUE,FALSE)</formula>
    </cfRule>
  </conditionalFormatting>
  <conditionalFormatting sqref="Y182:Y189 Y180">
    <cfRule type="expression" priority="227" dxfId="9">
      <formula>IF(RIGHT(TEXT(Y180,"0.#"),1)=".",FALSE,TRUE)</formula>
    </cfRule>
    <cfRule type="expression" priority="228" dxfId="8">
      <formula>IF(RIGHT(TEXT(Y180,"0.#"),1)=".",TRUE,FALSE)</formula>
    </cfRule>
  </conditionalFormatting>
  <conditionalFormatting sqref="AU181">
    <cfRule type="expression" priority="225" dxfId="9">
      <formula>IF(RIGHT(TEXT(AU181,"0.#"),1)=".",FALSE,TRUE)</formula>
    </cfRule>
    <cfRule type="expression" priority="226" dxfId="8">
      <formula>IF(RIGHT(TEXT(AU181,"0.#"),1)=".",TRUE,FALSE)</formula>
    </cfRule>
  </conditionalFormatting>
  <conditionalFormatting sqref="AU190">
    <cfRule type="expression" priority="223" dxfId="9">
      <formula>IF(RIGHT(TEXT(AU190,"0.#"),1)=".",FALSE,TRUE)</formula>
    </cfRule>
    <cfRule type="expression" priority="224" dxfId="8">
      <formula>IF(RIGHT(TEXT(AU190,"0.#"),1)=".",TRUE,FALSE)</formula>
    </cfRule>
  </conditionalFormatting>
  <conditionalFormatting sqref="AU182:AU189 AU180">
    <cfRule type="expression" priority="221" dxfId="9">
      <formula>IF(RIGHT(TEXT(AU180,"0.#"),1)=".",FALSE,TRUE)</formula>
    </cfRule>
    <cfRule type="expression" priority="222" dxfId="8">
      <formula>IF(RIGHT(TEXT(AU180,"0.#"),1)=".",TRUE,FALSE)</formula>
    </cfRule>
  </conditionalFormatting>
  <conditionalFormatting sqref="Y220 Y207 Y194">
    <cfRule type="expression" priority="207" dxfId="9">
      <formula>IF(RIGHT(TEXT(Y194,"0.#"),1)=".",FALSE,TRUE)</formula>
    </cfRule>
    <cfRule type="expression" priority="208" dxfId="8">
      <formula>IF(RIGHT(TEXT(Y194,"0.#"),1)=".",TRUE,FALSE)</formula>
    </cfRule>
  </conditionalFormatting>
  <conditionalFormatting sqref="Y229 Y216 Y203">
    <cfRule type="expression" priority="205" dxfId="9">
      <formula>IF(RIGHT(TEXT(Y203,"0.#"),1)=".",FALSE,TRUE)</formula>
    </cfRule>
    <cfRule type="expression" priority="206" dxfId="8">
      <formula>IF(RIGHT(TEXT(Y203,"0.#"),1)=".",TRUE,FALSE)</formula>
    </cfRule>
  </conditionalFormatting>
  <conditionalFormatting sqref="Y221:Y228 Y219 Y208:Y215 Y206 Y195:Y202 Y193">
    <cfRule type="expression" priority="203" dxfId="9">
      <formula>IF(RIGHT(TEXT(Y193,"0.#"),1)=".",FALSE,TRUE)</formula>
    </cfRule>
    <cfRule type="expression" priority="204" dxfId="8">
      <formula>IF(RIGHT(TEXT(Y193,"0.#"),1)=".",TRUE,FALSE)</formula>
    </cfRule>
  </conditionalFormatting>
  <conditionalFormatting sqref="AU220 AU207 AU194">
    <cfRule type="expression" priority="201" dxfId="9">
      <formula>IF(RIGHT(TEXT(AU194,"0.#"),1)=".",FALSE,TRUE)</formula>
    </cfRule>
    <cfRule type="expression" priority="202" dxfId="8">
      <formula>IF(RIGHT(TEXT(AU194,"0.#"),1)=".",TRUE,FALSE)</formula>
    </cfRule>
  </conditionalFormatting>
  <conditionalFormatting sqref="AU229 AU216 AU203">
    <cfRule type="expression" priority="199" dxfId="9">
      <formula>IF(RIGHT(TEXT(AU203,"0.#"),1)=".",FALSE,TRUE)</formula>
    </cfRule>
    <cfRule type="expression" priority="200" dxfId="8">
      <formula>IF(RIGHT(TEXT(AU203,"0.#"),1)=".",TRUE,FALSE)</formula>
    </cfRule>
  </conditionalFormatting>
  <conditionalFormatting sqref="AU221:AU228 AU219 AU208:AU215 AU206 AU195:AU202 AU193">
    <cfRule type="expression" priority="197" dxfId="9">
      <formula>IF(RIGHT(TEXT(AU193,"0.#"),1)=".",FALSE,TRUE)</formula>
    </cfRule>
    <cfRule type="expression" priority="198" dxfId="8">
      <formula>IF(RIGHT(TEXT(AU193,"0.#"),1)=".",TRUE,FALSE)</formula>
    </cfRule>
  </conditionalFormatting>
  <conditionalFormatting sqref="AE56:AI56">
    <cfRule type="expression" priority="171" dxfId="3">
      <formula>IF(AND(AE56&gt;=0,RIGHT(TEXT(AE56,"0.#"),1)&lt;&gt;"."),TRUE,FALSE)</formula>
    </cfRule>
    <cfRule type="expression" priority="172" dxfId="2">
      <formula>IF(AND(AE56&gt;=0,RIGHT(TEXT(AE56,"0.#"),1)="."),TRUE,FALSE)</formula>
    </cfRule>
    <cfRule type="expression" priority="173" dxfId="1">
      <formula>IF(AND(AE56&lt;0,RIGHT(TEXT(AE56,"0.#"),1)&lt;&gt;"."),TRUE,FALSE)</formula>
    </cfRule>
    <cfRule type="expression" priority="174" dxfId="0">
      <formula>IF(AND(AE56&lt;0,RIGHT(TEXT(AE56,"0.#"),1)="."),TRUE,FALSE)</formula>
    </cfRule>
  </conditionalFormatting>
  <conditionalFormatting sqref="AJ56:AS56">
    <cfRule type="expression" priority="167" dxfId="3">
      <formula>IF(AND(AJ56&gt;=0,RIGHT(TEXT(AJ56,"0.#"),1)&lt;&gt;"."),TRUE,FALSE)</formula>
    </cfRule>
    <cfRule type="expression" priority="168" dxfId="2">
      <formula>IF(AND(AJ56&gt;=0,RIGHT(TEXT(AJ56,"0.#"),1)="."),TRUE,FALSE)</formula>
    </cfRule>
    <cfRule type="expression" priority="169" dxfId="1">
      <formula>IF(AND(AJ56&lt;0,RIGHT(TEXT(AJ56,"0.#"),1)&lt;&gt;"."),TRUE,FALSE)</formula>
    </cfRule>
    <cfRule type="expression" priority="170" dxfId="0">
      <formula>IF(AND(AJ56&lt;0,RIGHT(TEXT(AJ56,"0.#"),1)="."),TRUE,FALSE)</formula>
    </cfRule>
  </conditionalFormatting>
  <conditionalFormatting sqref="AK237:AK265">
    <cfRule type="expression" priority="155" dxfId="9">
      <formula>IF(RIGHT(TEXT(AK237,"0.#"),1)=".",FALSE,TRUE)</formula>
    </cfRule>
    <cfRule type="expression" priority="156" dxfId="8">
      <formula>IF(RIGHT(TEXT(AK237,"0.#"),1)=".",TRUE,FALSE)</formula>
    </cfRule>
  </conditionalFormatting>
  <conditionalFormatting sqref="AU237:AX265">
    <cfRule type="expression" priority="151" dxfId="3">
      <formula>IF(AND(AU237&gt;=0,RIGHT(TEXT(AU237,"0.#"),1)&lt;&gt;"."),TRUE,FALSE)</formula>
    </cfRule>
    <cfRule type="expression" priority="152" dxfId="2">
      <formula>IF(AND(AU237&gt;=0,RIGHT(TEXT(AU237,"0.#"),1)="."),TRUE,FALSE)</formula>
    </cfRule>
    <cfRule type="expression" priority="153" dxfId="1">
      <formula>IF(AND(AU237&lt;0,RIGHT(TEXT(AU237,"0.#"),1)&lt;&gt;"."),TRUE,FALSE)</formula>
    </cfRule>
    <cfRule type="expression" priority="154" dxfId="0">
      <formula>IF(AND(AU237&lt;0,RIGHT(TEXT(AU237,"0.#"),1)="."),TRUE,FALSE)</formula>
    </cfRule>
  </conditionalFormatting>
  <conditionalFormatting sqref="AK269">
    <cfRule type="expression" priority="149" dxfId="9">
      <formula>IF(RIGHT(TEXT(AK269,"0.#"),1)=".",FALSE,TRUE)</formula>
    </cfRule>
    <cfRule type="expression" priority="150" dxfId="8">
      <formula>IF(RIGHT(TEXT(AK269,"0.#"),1)=".",TRUE,FALSE)</formula>
    </cfRule>
  </conditionalFormatting>
  <conditionalFormatting sqref="AU269:AX269">
    <cfRule type="expression" priority="145" dxfId="3">
      <formula>IF(AND(AU269&gt;=0,RIGHT(TEXT(AU269,"0.#"),1)&lt;&gt;"."),TRUE,FALSE)</formula>
    </cfRule>
    <cfRule type="expression" priority="146" dxfId="2">
      <formula>IF(AND(AU269&gt;=0,RIGHT(TEXT(AU269,"0.#"),1)="."),TRUE,FALSE)</formula>
    </cfRule>
    <cfRule type="expression" priority="147" dxfId="1">
      <formula>IF(AND(AU269&lt;0,RIGHT(TEXT(AU269,"0.#"),1)&lt;&gt;"."),TRUE,FALSE)</formula>
    </cfRule>
    <cfRule type="expression" priority="148" dxfId="0">
      <formula>IF(AND(AU269&lt;0,RIGHT(TEXT(AU269,"0.#"),1)="."),TRUE,FALSE)</formula>
    </cfRule>
  </conditionalFormatting>
  <conditionalFormatting sqref="AK270:AK298">
    <cfRule type="expression" priority="143" dxfId="9">
      <formula>IF(RIGHT(TEXT(AK270,"0.#"),1)=".",FALSE,TRUE)</formula>
    </cfRule>
    <cfRule type="expression" priority="144" dxfId="8">
      <formula>IF(RIGHT(TEXT(AK270,"0.#"),1)=".",TRUE,FALSE)</formula>
    </cfRule>
  </conditionalFormatting>
  <conditionalFormatting sqref="AU270:AX298">
    <cfRule type="expression" priority="139" dxfId="3">
      <formula>IF(AND(AU270&gt;=0,RIGHT(TEXT(AU270,"0.#"),1)&lt;&gt;"."),TRUE,FALSE)</formula>
    </cfRule>
    <cfRule type="expression" priority="140" dxfId="2">
      <formula>IF(AND(AU270&gt;=0,RIGHT(TEXT(AU270,"0.#"),1)="."),TRUE,FALSE)</formula>
    </cfRule>
    <cfRule type="expression" priority="141" dxfId="1">
      <formula>IF(AND(AU270&lt;0,RIGHT(TEXT(AU270,"0.#"),1)&lt;&gt;"."),TRUE,FALSE)</formula>
    </cfRule>
    <cfRule type="expression" priority="142" dxfId="0">
      <formula>IF(AND(AU270&lt;0,RIGHT(TEXT(AU270,"0.#"),1)="."),TRUE,FALSE)</formula>
    </cfRule>
  </conditionalFormatting>
  <conditionalFormatting sqref="AK302">
    <cfRule type="expression" priority="137" dxfId="9">
      <formula>IF(RIGHT(TEXT(AK302,"0.#"),1)=".",FALSE,TRUE)</formula>
    </cfRule>
    <cfRule type="expression" priority="138" dxfId="8">
      <formula>IF(RIGHT(TEXT(AK302,"0.#"),1)=".",TRUE,FALSE)</formula>
    </cfRule>
  </conditionalFormatting>
  <conditionalFormatting sqref="AU302:AX302">
    <cfRule type="expression" priority="133" dxfId="3">
      <formula>IF(AND(AU302&gt;=0,RIGHT(TEXT(AU302,"0.#"),1)&lt;&gt;"."),TRUE,FALSE)</formula>
    </cfRule>
    <cfRule type="expression" priority="134" dxfId="2">
      <formula>IF(AND(AU302&gt;=0,RIGHT(TEXT(AU302,"0.#"),1)="."),TRUE,FALSE)</formula>
    </cfRule>
    <cfRule type="expression" priority="135" dxfId="1">
      <formula>IF(AND(AU302&lt;0,RIGHT(TEXT(AU302,"0.#"),1)&lt;&gt;"."),TRUE,FALSE)</formula>
    </cfRule>
    <cfRule type="expression" priority="136" dxfId="0">
      <formula>IF(AND(AU302&lt;0,RIGHT(TEXT(AU302,"0.#"),1)="."),TRUE,FALSE)</formula>
    </cfRule>
  </conditionalFormatting>
  <conditionalFormatting sqref="AK303:AK331">
    <cfRule type="expression" priority="131" dxfId="9">
      <formula>IF(RIGHT(TEXT(AK303,"0.#"),1)=".",FALSE,TRUE)</formula>
    </cfRule>
    <cfRule type="expression" priority="132" dxfId="8">
      <formula>IF(RIGHT(TEXT(AK303,"0.#"),1)=".",TRUE,FALSE)</formula>
    </cfRule>
  </conditionalFormatting>
  <conditionalFormatting sqref="AU303:AX331">
    <cfRule type="expression" priority="127" dxfId="3">
      <formula>IF(AND(AU303&gt;=0,RIGHT(TEXT(AU303,"0.#"),1)&lt;&gt;"."),TRUE,FALSE)</formula>
    </cfRule>
    <cfRule type="expression" priority="128" dxfId="2">
      <formula>IF(AND(AU303&gt;=0,RIGHT(TEXT(AU303,"0.#"),1)="."),TRUE,FALSE)</formula>
    </cfRule>
    <cfRule type="expression" priority="129" dxfId="1">
      <formula>IF(AND(AU303&lt;0,RIGHT(TEXT(AU303,"0.#"),1)&lt;&gt;"."),TRUE,FALSE)</formula>
    </cfRule>
    <cfRule type="expression" priority="130" dxfId="0">
      <formula>IF(AND(AU303&lt;0,RIGHT(TEXT(AU303,"0.#"),1)="."),TRUE,FALSE)</formula>
    </cfRule>
  </conditionalFormatting>
  <conditionalFormatting sqref="AK335">
    <cfRule type="expression" priority="125" dxfId="9">
      <formula>IF(RIGHT(TEXT(AK335,"0.#"),1)=".",FALSE,TRUE)</formula>
    </cfRule>
    <cfRule type="expression" priority="126" dxfId="8">
      <formula>IF(RIGHT(TEXT(AK335,"0.#"),1)=".",TRUE,FALSE)</formula>
    </cfRule>
  </conditionalFormatting>
  <conditionalFormatting sqref="AU335:AX335">
    <cfRule type="expression" priority="121" dxfId="3">
      <formula>IF(AND(AU335&gt;=0,RIGHT(TEXT(AU335,"0.#"),1)&lt;&gt;"."),TRUE,FALSE)</formula>
    </cfRule>
    <cfRule type="expression" priority="122" dxfId="2">
      <formula>IF(AND(AU335&gt;=0,RIGHT(TEXT(AU335,"0.#"),1)="."),TRUE,FALSE)</formula>
    </cfRule>
    <cfRule type="expression" priority="123" dxfId="1">
      <formula>IF(AND(AU335&lt;0,RIGHT(TEXT(AU335,"0.#"),1)&lt;&gt;"."),TRUE,FALSE)</formula>
    </cfRule>
    <cfRule type="expression" priority="124" dxfId="0">
      <formula>IF(AND(AU335&lt;0,RIGHT(TEXT(AU335,"0.#"),1)="."),TRUE,FALSE)</formula>
    </cfRule>
  </conditionalFormatting>
  <conditionalFormatting sqref="AK336:AK364">
    <cfRule type="expression" priority="119" dxfId="9">
      <formula>IF(RIGHT(TEXT(AK336,"0.#"),1)=".",FALSE,TRUE)</formula>
    </cfRule>
    <cfRule type="expression" priority="120" dxfId="8">
      <formula>IF(RIGHT(TEXT(AK336,"0.#"),1)=".",TRUE,FALSE)</formula>
    </cfRule>
  </conditionalFormatting>
  <conditionalFormatting sqref="AU336:AX364">
    <cfRule type="expression" priority="115" dxfId="3">
      <formula>IF(AND(AU336&gt;=0,RIGHT(TEXT(AU336,"0.#"),1)&lt;&gt;"."),TRUE,FALSE)</formula>
    </cfRule>
    <cfRule type="expression" priority="116" dxfId="2">
      <formula>IF(AND(AU336&gt;=0,RIGHT(TEXT(AU336,"0.#"),1)="."),TRUE,FALSE)</formula>
    </cfRule>
    <cfRule type="expression" priority="117" dxfId="1">
      <formula>IF(AND(AU336&lt;0,RIGHT(TEXT(AU336,"0.#"),1)&lt;&gt;"."),TRUE,FALSE)</formula>
    </cfRule>
    <cfRule type="expression" priority="118" dxfId="0">
      <formula>IF(AND(AU336&lt;0,RIGHT(TEXT(AU336,"0.#"),1)="."),TRUE,FALSE)</formula>
    </cfRule>
  </conditionalFormatting>
  <conditionalFormatting sqref="AK368">
    <cfRule type="expression" priority="113" dxfId="9">
      <formula>IF(RIGHT(TEXT(AK368,"0.#"),1)=".",FALSE,TRUE)</formula>
    </cfRule>
    <cfRule type="expression" priority="114" dxfId="8">
      <formula>IF(RIGHT(TEXT(AK368,"0.#"),1)=".",TRUE,FALSE)</formula>
    </cfRule>
  </conditionalFormatting>
  <conditionalFormatting sqref="AU368:AX368">
    <cfRule type="expression" priority="109" dxfId="3">
      <formula>IF(AND(AU368&gt;=0,RIGHT(TEXT(AU368,"0.#"),1)&lt;&gt;"."),TRUE,FALSE)</formula>
    </cfRule>
    <cfRule type="expression" priority="110" dxfId="2">
      <formula>IF(AND(AU368&gt;=0,RIGHT(TEXT(AU368,"0.#"),1)="."),TRUE,FALSE)</formula>
    </cfRule>
    <cfRule type="expression" priority="111" dxfId="1">
      <formula>IF(AND(AU368&lt;0,RIGHT(TEXT(AU368,"0.#"),1)&lt;&gt;"."),TRUE,FALSE)</formula>
    </cfRule>
    <cfRule type="expression" priority="112" dxfId="0">
      <formula>IF(AND(AU368&lt;0,RIGHT(TEXT(AU368,"0.#"),1)="."),TRUE,FALSE)</formula>
    </cfRule>
  </conditionalFormatting>
  <conditionalFormatting sqref="AK369:AK397">
    <cfRule type="expression" priority="107" dxfId="9">
      <formula>IF(RIGHT(TEXT(AK369,"0.#"),1)=".",FALSE,TRUE)</formula>
    </cfRule>
    <cfRule type="expression" priority="108" dxfId="8">
      <formula>IF(RIGHT(TEXT(AK369,"0.#"),1)=".",TRUE,FALSE)</formula>
    </cfRule>
  </conditionalFormatting>
  <conditionalFormatting sqref="AU369:AX397">
    <cfRule type="expression" priority="103" dxfId="3">
      <formula>IF(AND(AU369&gt;=0,RIGHT(TEXT(AU369,"0.#"),1)&lt;&gt;"."),TRUE,FALSE)</formula>
    </cfRule>
    <cfRule type="expression" priority="104" dxfId="2">
      <formula>IF(AND(AU369&gt;=0,RIGHT(TEXT(AU369,"0.#"),1)="."),TRUE,FALSE)</formula>
    </cfRule>
    <cfRule type="expression" priority="105" dxfId="1">
      <formula>IF(AND(AU369&lt;0,RIGHT(TEXT(AU369,"0.#"),1)&lt;&gt;"."),TRUE,FALSE)</formula>
    </cfRule>
    <cfRule type="expression" priority="106" dxfId="0">
      <formula>IF(AND(AU369&lt;0,RIGHT(TEXT(AU369,"0.#"),1)="."),TRUE,FALSE)</formula>
    </cfRule>
  </conditionalFormatting>
  <conditionalFormatting sqref="AK401">
    <cfRule type="expression" priority="101" dxfId="9">
      <formula>IF(RIGHT(TEXT(AK401,"0.#"),1)=".",FALSE,TRUE)</formula>
    </cfRule>
    <cfRule type="expression" priority="102" dxfId="8">
      <formula>IF(RIGHT(TEXT(AK401,"0.#"),1)=".",TRUE,FALSE)</formula>
    </cfRule>
  </conditionalFormatting>
  <conditionalFormatting sqref="AU401:AX401">
    <cfRule type="expression" priority="97" dxfId="3">
      <formula>IF(AND(AU401&gt;=0,RIGHT(TEXT(AU401,"0.#"),1)&lt;&gt;"."),TRUE,FALSE)</formula>
    </cfRule>
    <cfRule type="expression" priority="98" dxfId="2">
      <formula>IF(AND(AU401&gt;=0,RIGHT(TEXT(AU401,"0.#"),1)="."),TRUE,FALSE)</formula>
    </cfRule>
    <cfRule type="expression" priority="99" dxfId="1">
      <formula>IF(AND(AU401&lt;0,RIGHT(TEXT(AU401,"0.#"),1)&lt;&gt;"."),TRUE,FALSE)</formula>
    </cfRule>
    <cfRule type="expression" priority="100" dxfId="0">
      <formula>IF(AND(AU401&lt;0,RIGHT(TEXT(AU401,"0.#"),1)="."),TRUE,FALSE)</formula>
    </cfRule>
  </conditionalFormatting>
  <conditionalFormatting sqref="AK402:AK430">
    <cfRule type="expression" priority="95" dxfId="9">
      <formula>IF(RIGHT(TEXT(AK402,"0.#"),1)=".",FALSE,TRUE)</formula>
    </cfRule>
    <cfRule type="expression" priority="96" dxfId="8">
      <formula>IF(RIGHT(TEXT(AK402,"0.#"),1)=".",TRUE,FALSE)</formula>
    </cfRule>
  </conditionalFormatting>
  <conditionalFormatting sqref="AU402:AX430">
    <cfRule type="expression" priority="91" dxfId="3">
      <formula>IF(AND(AU402&gt;=0,RIGHT(TEXT(AU402,"0.#"),1)&lt;&gt;"."),TRUE,FALSE)</formula>
    </cfRule>
    <cfRule type="expression" priority="92" dxfId="2">
      <formula>IF(AND(AU402&gt;=0,RIGHT(TEXT(AU402,"0.#"),1)="."),TRUE,FALSE)</formula>
    </cfRule>
    <cfRule type="expression" priority="93" dxfId="1">
      <formula>IF(AND(AU402&lt;0,RIGHT(TEXT(AU402,"0.#"),1)&lt;&gt;"."),TRUE,FALSE)</formula>
    </cfRule>
    <cfRule type="expression" priority="94" dxfId="0">
      <formula>IF(AND(AU402&lt;0,RIGHT(TEXT(AU402,"0.#"),1)="."),TRUE,FALSE)</formula>
    </cfRule>
  </conditionalFormatting>
  <conditionalFormatting sqref="AK434">
    <cfRule type="expression" priority="89" dxfId="9">
      <formula>IF(RIGHT(TEXT(AK434,"0.#"),1)=".",FALSE,TRUE)</formula>
    </cfRule>
    <cfRule type="expression" priority="90" dxfId="8">
      <formula>IF(RIGHT(TEXT(AK434,"0.#"),1)=".",TRUE,FALSE)</formula>
    </cfRule>
  </conditionalFormatting>
  <conditionalFormatting sqref="AU434:AX434">
    <cfRule type="expression" priority="85" dxfId="3">
      <formula>IF(AND(AU434&gt;=0,RIGHT(TEXT(AU434,"0.#"),1)&lt;&gt;"."),TRUE,FALSE)</formula>
    </cfRule>
    <cfRule type="expression" priority="86" dxfId="2">
      <formula>IF(AND(AU434&gt;=0,RIGHT(TEXT(AU434,"0.#"),1)="."),TRUE,FALSE)</formula>
    </cfRule>
    <cfRule type="expression" priority="87" dxfId="1">
      <formula>IF(AND(AU434&lt;0,RIGHT(TEXT(AU434,"0.#"),1)&lt;&gt;"."),TRUE,FALSE)</formula>
    </cfRule>
    <cfRule type="expression" priority="88" dxfId="0">
      <formula>IF(AND(AU434&lt;0,RIGHT(TEXT(AU434,"0.#"),1)="."),TRUE,FALSE)</formula>
    </cfRule>
  </conditionalFormatting>
  <conditionalFormatting sqref="AK435:AK463">
    <cfRule type="expression" priority="83" dxfId="9">
      <formula>IF(RIGHT(TEXT(AK435,"0.#"),1)=".",FALSE,TRUE)</formula>
    </cfRule>
    <cfRule type="expression" priority="84" dxfId="8">
      <formula>IF(RIGHT(TEXT(AK435,"0.#"),1)=".",TRUE,FALSE)</formula>
    </cfRule>
  </conditionalFormatting>
  <conditionalFormatting sqref="AU435:AX463">
    <cfRule type="expression" priority="79" dxfId="3">
      <formula>IF(AND(AU435&gt;=0,RIGHT(TEXT(AU435,"0.#"),1)&lt;&gt;"."),TRUE,FALSE)</formula>
    </cfRule>
    <cfRule type="expression" priority="80" dxfId="2">
      <formula>IF(AND(AU435&gt;=0,RIGHT(TEXT(AU435,"0.#"),1)="."),TRUE,FALSE)</formula>
    </cfRule>
    <cfRule type="expression" priority="81" dxfId="1">
      <formula>IF(AND(AU435&lt;0,RIGHT(TEXT(AU435,"0.#"),1)&lt;&gt;"."),TRUE,FALSE)</formula>
    </cfRule>
    <cfRule type="expression" priority="82" dxfId="0">
      <formula>IF(AND(AU435&lt;0,RIGHT(TEXT(AU435,"0.#"),1)="."),TRUE,FALSE)</formula>
    </cfRule>
  </conditionalFormatting>
  <conditionalFormatting sqref="AK467">
    <cfRule type="expression" priority="77" dxfId="9">
      <formula>IF(RIGHT(TEXT(AK467,"0.#"),1)=".",FALSE,TRUE)</formula>
    </cfRule>
    <cfRule type="expression" priority="78" dxfId="8">
      <formula>IF(RIGHT(TEXT(AK467,"0.#"),1)=".",TRUE,FALSE)</formula>
    </cfRule>
  </conditionalFormatting>
  <conditionalFormatting sqref="AU467:AX467">
    <cfRule type="expression" priority="73" dxfId="3">
      <formula>IF(AND(AU467&gt;=0,RIGHT(TEXT(AU467,"0.#"),1)&lt;&gt;"."),TRUE,FALSE)</formula>
    </cfRule>
    <cfRule type="expression" priority="74" dxfId="2">
      <formula>IF(AND(AU467&gt;=0,RIGHT(TEXT(AU467,"0.#"),1)="."),TRUE,FALSE)</formula>
    </cfRule>
    <cfRule type="expression" priority="75" dxfId="1">
      <formula>IF(AND(AU467&lt;0,RIGHT(TEXT(AU467,"0.#"),1)&lt;&gt;"."),TRUE,FALSE)</formula>
    </cfRule>
    <cfRule type="expression" priority="76" dxfId="0">
      <formula>IF(AND(AU467&lt;0,RIGHT(TEXT(AU467,"0.#"),1)="."),TRUE,FALSE)</formula>
    </cfRule>
  </conditionalFormatting>
  <conditionalFormatting sqref="AK468:AK496">
    <cfRule type="expression" priority="71" dxfId="9">
      <formula>IF(RIGHT(TEXT(AK468,"0.#"),1)=".",FALSE,TRUE)</formula>
    </cfRule>
    <cfRule type="expression" priority="72" dxfId="8">
      <formula>IF(RIGHT(TEXT(AK468,"0.#"),1)=".",TRUE,FALSE)</formula>
    </cfRule>
  </conditionalFormatting>
  <conditionalFormatting sqref="AU468:AX496">
    <cfRule type="expression" priority="67" dxfId="3">
      <formula>IF(AND(AU468&gt;=0,RIGHT(TEXT(AU468,"0.#"),1)&lt;&gt;"."),TRUE,FALSE)</formula>
    </cfRule>
    <cfRule type="expression" priority="68" dxfId="2">
      <formula>IF(AND(AU468&gt;=0,RIGHT(TEXT(AU468,"0.#"),1)="."),TRUE,FALSE)</formula>
    </cfRule>
    <cfRule type="expression" priority="69" dxfId="1">
      <formula>IF(AND(AU468&lt;0,RIGHT(TEXT(AU468,"0.#"),1)&lt;&gt;"."),TRUE,FALSE)</formula>
    </cfRule>
    <cfRule type="expression" priority="70" dxfId="0">
      <formula>IF(AND(AU468&lt;0,RIGHT(TEXT(AU468,"0.#"),1)="."),TRUE,FALSE)</formula>
    </cfRule>
  </conditionalFormatting>
  <conditionalFormatting sqref="AE24:AX24 AJ23:AS23">
    <cfRule type="expression" priority="65" dxfId="9">
      <formula>IF(RIGHT(TEXT(AE23,"0.#"),1)=".",FALSE,TRUE)</formula>
    </cfRule>
    <cfRule type="expression" priority="66" dxfId="8">
      <formula>IF(RIGHT(TEXT(AE23,"0.#"),1)=".",TRUE,FALSE)</formula>
    </cfRule>
  </conditionalFormatting>
  <conditionalFormatting sqref="AE25:AI25">
    <cfRule type="expression" priority="57" dxfId="3">
      <formula>IF(AND(AE25&gt;=0,RIGHT(TEXT(AE25,"0.#"),1)&lt;&gt;"."),TRUE,FALSE)</formula>
    </cfRule>
    <cfRule type="expression" priority="58" dxfId="2">
      <formula>IF(AND(AE25&gt;=0,RIGHT(TEXT(AE25,"0.#"),1)="."),TRUE,FALSE)</formula>
    </cfRule>
    <cfRule type="expression" priority="59" dxfId="1">
      <formula>IF(AND(AE25&lt;0,RIGHT(TEXT(AE25,"0.#"),1)&lt;&gt;"."),TRUE,FALSE)</formula>
    </cfRule>
    <cfRule type="expression" priority="60" dxfId="0">
      <formula>IF(AND(AE25&lt;0,RIGHT(TEXT(AE25,"0.#"),1)="."),TRUE,FALSE)</formula>
    </cfRule>
  </conditionalFormatting>
  <conditionalFormatting sqref="AJ25:AS25">
    <cfRule type="expression" priority="53" dxfId="3">
      <formula>IF(AND(AJ25&gt;=0,RIGHT(TEXT(AJ25,"0.#"),1)&lt;&gt;"."),TRUE,FALSE)</formula>
    </cfRule>
    <cfRule type="expression" priority="54" dxfId="2">
      <formula>IF(AND(AJ25&gt;=0,RIGHT(TEXT(AJ25,"0.#"),1)="."),TRUE,FALSE)</formula>
    </cfRule>
    <cfRule type="expression" priority="55" dxfId="1">
      <formula>IF(AND(AJ25&lt;0,RIGHT(TEXT(AJ25,"0.#"),1)&lt;&gt;"."),TRUE,FALSE)</formula>
    </cfRule>
    <cfRule type="expression" priority="56" dxfId="0">
      <formula>IF(AND(AJ25&lt;0,RIGHT(TEXT(AJ25,"0.#"),1)="."),TRUE,FALSE)</formula>
    </cfRule>
  </conditionalFormatting>
  <conditionalFormatting sqref="AU236:AX236">
    <cfRule type="expression" priority="41" dxfId="3">
      <formula>IF(AND(AU236&gt;=0,RIGHT(TEXT(AU236,"0.#"),1)&lt;&gt;"."),TRUE,FALSE)</formula>
    </cfRule>
    <cfRule type="expression" priority="42" dxfId="2">
      <formula>IF(AND(AU236&gt;=0,RIGHT(TEXT(AU236,"0.#"),1)="."),TRUE,FALSE)</formula>
    </cfRule>
    <cfRule type="expression" priority="43" dxfId="1">
      <formula>IF(AND(AU236&lt;0,RIGHT(TEXT(AU236,"0.#"),1)&lt;&gt;"."),TRUE,FALSE)</formula>
    </cfRule>
    <cfRule type="expression" priority="44" dxfId="0">
      <formula>IF(AND(AU236&lt;0,RIGHT(TEXT(AU236,"0.#"),1)="."),TRUE,FALSE)</formula>
    </cfRule>
  </conditionalFormatting>
  <conditionalFormatting sqref="AE43:AI43 AE38:AI38 AE28:AI28">
    <cfRule type="expression" priority="39" dxfId="9">
      <formula>IF(RIGHT(TEXT(AE28,"0.#"),1)=".",FALSE,TRUE)</formula>
    </cfRule>
    <cfRule type="expression" priority="40" dxfId="8">
      <formula>IF(RIGHT(TEXT(AE28,"0.#"),1)=".",TRUE,FALSE)</formula>
    </cfRule>
  </conditionalFormatting>
  <conditionalFormatting sqref="AE44:AX44 AJ43:AS43 AE39:AX39 AJ38:AS38 AT34:AX34 AE29:AX29 AJ28:AS28">
    <cfRule type="expression" priority="37" dxfId="9">
      <formula>IF(RIGHT(TEXT(AE28,"0.#"),1)=".",FALSE,TRUE)</formula>
    </cfRule>
    <cfRule type="expression" priority="38" dxfId="8">
      <formula>IF(RIGHT(TEXT(AE28,"0.#"),1)=".",TRUE,FALSE)</formula>
    </cfRule>
  </conditionalFormatting>
  <conditionalFormatting sqref="AE45:AI45 AE40:AI40 AE30:AI30">
    <cfRule type="expression" priority="33" dxfId="3">
      <formula>IF(AND(AE30&gt;=0,RIGHT(TEXT(AE30,"0.#"),1)&lt;&gt;"."),TRUE,FALSE)</formula>
    </cfRule>
    <cfRule type="expression" priority="34" dxfId="2">
      <formula>IF(AND(AE30&gt;=0,RIGHT(TEXT(AE30,"0.#"),1)="."),TRUE,FALSE)</formula>
    </cfRule>
    <cfRule type="expression" priority="35" dxfId="1">
      <formula>IF(AND(AE30&lt;0,RIGHT(TEXT(AE30,"0.#"),1)&lt;&gt;"."),TRUE,FALSE)</formula>
    </cfRule>
    <cfRule type="expression" priority="36" dxfId="0">
      <formula>IF(AND(AE30&lt;0,RIGHT(TEXT(AE30,"0.#"),1)="."),TRUE,FALSE)</formula>
    </cfRule>
  </conditionalFormatting>
  <conditionalFormatting sqref="AJ45:AS45 AJ40:AS40 AJ30:AS30">
    <cfRule type="expression" priority="29" dxfId="3">
      <formula>IF(AND(AJ30&gt;=0,RIGHT(TEXT(AJ30,"0.#"),1)&lt;&gt;"."),TRUE,FALSE)</formula>
    </cfRule>
    <cfRule type="expression" priority="30" dxfId="2">
      <formula>IF(AND(AJ30&gt;=0,RIGHT(TEXT(AJ30,"0.#"),1)="."),TRUE,FALSE)</formula>
    </cfRule>
    <cfRule type="expression" priority="31" dxfId="1">
      <formula>IF(AND(AJ30&lt;0,RIGHT(TEXT(AJ30,"0.#"),1)&lt;&gt;"."),TRUE,FALSE)</formula>
    </cfRule>
    <cfRule type="expression" priority="32" dxfId="0">
      <formula>IF(AND(AJ30&lt;0,RIGHT(TEXT(AJ30,"0.#"),1)="."),TRUE,FALSE)</formula>
    </cfRule>
  </conditionalFormatting>
  <conditionalFormatting sqref="AE64:AI64 AE59:AI59">
    <cfRule type="expression" priority="27" dxfId="9">
      <formula>IF(RIGHT(TEXT(AE59,"0.#"),1)=".",FALSE,TRUE)</formula>
    </cfRule>
    <cfRule type="expression" priority="28" dxfId="8">
      <formula>IF(RIGHT(TEXT(AE59,"0.#"),1)=".",TRUE,FALSE)</formula>
    </cfRule>
  </conditionalFormatting>
  <conditionalFormatting sqref="AE65:AX65 AJ64:AS64 AE60:AX60 AJ59:AS59">
    <cfRule type="expression" priority="25" dxfId="9">
      <formula>IF(RIGHT(TEXT(AE59,"0.#"),1)=".",FALSE,TRUE)</formula>
    </cfRule>
    <cfRule type="expression" priority="26" dxfId="8">
      <formula>IF(RIGHT(TEXT(AE59,"0.#"),1)=".",TRUE,FALSE)</formula>
    </cfRule>
  </conditionalFormatting>
  <conditionalFormatting sqref="AE66:AI66 AE61:AI61">
    <cfRule type="expression" priority="21" dxfId="3">
      <formula>IF(AND(AE61&gt;=0,RIGHT(TEXT(AE61,"0.#"),1)&lt;&gt;"."),TRUE,FALSE)</formula>
    </cfRule>
    <cfRule type="expression" priority="22" dxfId="2">
      <formula>IF(AND(AE61&gt;=0,RIGHT(TEXT(AE61,"0.#"),1)="."),TRUE,FALSE)</formula>
    </cfRule>
    <cfRule type="expression" priority="23" dxfId="1">
      <formula>IF(AND(AE61&lt;0,RIGHT(TEXT(AE61,"0.#"),1)&lt;&gt;"."),TRUE,FALSE)</formula>
    </cfRule>
    <cfRule type="expression" priority="24" dxfId="0">
      <formula>IF(AND(AE61&lt;0,RIGHT(TEXT(AE61,"0.#"),1)="."),TRUE,FALSE)</formula>
    </cfRule>
  </conditionalFormatting>
  <conditionalFormatting sqref="AJ66:AS66 AJ61:AS61">
    <cfRule type="expression" priority="17" dxfId="3">
      <formula>IF(AND(AJ61&gt;=0,RIGHT(TEXT(AJ61,"0.#"),1)&lt;&gt;"."),TRUE,FALSE)</formula>
    </cfRule>
    <cfRule type="expression" priority="18" dxfId="2">
      <formula>IF(AND(AJ61&gt;=0,RIGHT(TEXT(AJ61,"0.#"),1)="."),TRUE,FALSE)</formula>
    </cfRule>
    <cfRule type="expression" priority="19" dxfId="1">
      <formula>IF(AND(AJ61&lt;0,RIGHT(TEXT(AJ61,"0.#"),1)&lt;&gt;"."),TRUE,FALSE)</formula>
    </cfRule>
    <cfRule type="expression" priority="20" dxfId="0">
      <formula>IF(AND(AJ61&lt;0,RIGHT(TEXT(AJ61,"0.#"),1)="."),TRUE,FALSE)</formula>
    </cfRule>
  </conditionalFormatting>
  <conditionalFormatting sqref="AE81:AX81 AE78:AX78 AE75:AX75 AE72:AX72">
    <cfRule type="expression" priority="15" dxfId="9">
      <formula>IF(RIGHT(TEXT(AE72,"0.#"),1)=".",FALSE,TRUE)</formula>
    </cfRule>
    <cfRule type="expression" priority="16" dxfId="8">
      <formula>IF(RIGHT(TEXT(AE72,"0.#"),1)=".",TRUE,FALSE)</formula>
    </cfRule>
  </conditionalFormatting>
  <conditionalFormatting sqref="AE80:AS80 AE77:AS77 AE74:AS74 AE71:AS71">
    <cfRule type="expression" priority="13" dxfId="9">
      <formula>IF(RIGHT(TEXT(AE71,"0.#"),1)=".",FALSE,TRUE)</formula>
    </cfRule>
    <cfRule type="expression" priority="14" dxfId="8">
      <formula>IF(RIGHT(TEXT(AE71,"0.#"),1)=".",TRUE,FALSE)</formula>
    </cfRule>
  </conditionalFormatting>
  <conditionalFormatting sqref="AE33:AI33">
    <cfRule type="expression" priority="11" dxfId="9">
      <formula>IF(RIGHT(TEXT(AE33,"0.#"),1)=".",FALSE,TRUE)</formula>
    </cfRule>
    <cfRule type="expression" priority="12" dxfId="8">
      <formula>IF(RIGHT(TEXT(AE33,"0.#"),1)=".",TRUE,FALSE)</formula>
    </cfRule>
  </conditionalFormatting>
  <conditionalFormatting sqref="AE34:AS34 AJ33:AS33">
    <cfRule type="expression" priority="9" dxfId="9">
      <formula>IF(RIGHT(TEXT(AE33,"0.#"),1)=".",FALSE,TRUE)</formula>
    </cfRule>
    <cfRule type="expression" priority="10" dxfId="8">
      <formula>IF(RIGHT(TEXT(AE33,"0.#"),1)=".",TRUE,FALSE)</formula>
    </cfRule>
  </conditionalFormatting>
  <conditionalFormatting sqref="AE35:AI35">
    <cfRule type="expression" priority="5" dxfId="3">
      <formula>IF(AND(AE35&gt;=0,RIGHT(TEXT(AE35,"0.#"),1)&lt;&gt;"."),TRUE,FALSE)</formula>
    </cfRule>
    <cfRule type="expression" priority="6" dxfId="2">
      <formula>IF(AND(AE35&gt;=0,RIGHT(TEXT(AE35,"0.#"),1)="."),TRUE,FALSE)</formula>
    </cfRule>
    <cfRule type="expression" priority="7" dxfId="1">
      <formula>IF(AND(AE35&lt;0,RIGHT(TEXT(AE35,"0.#"),1)&lt;&gt;"."),TRUE,FALSE)</formula>
    </cfRule>
    <cfRule type="expression" priority="8" dxfId="0">
      <formula>IF(AND(AE35&lt;0,RIGHT(TEXT(AE35,"0.#"),1)="."),TRUE,FALSE)</formula>
    </cfRule>
  </conditionalFormatting>
  <conditionalFormatting sqref="AJ35:AS35">
    <cfRule type="expression" priority="1" dxfId="3">
      <formula>IF(AND(AJ35&gt;=0,RIGHT(TEXT(AJ35,"0.#"),1)&lt;&gt;"."),TRUE,FALSE)</formula>
    </cfRule>
    <cfRule type="expression" priority="2" dxfId="2">
      <formula>IF(AND(AJ35&gt;=0,RIGHT(TEXT(AJ35,"0.#"),1)="."),TRUE,FALSE)</formula>
    </cfRule>
    <cfRule type="expression" priority="3" dxfId="1">
      <formula>IF(AND(AJ35&lt;0,RIGHT(TEXT(AJ35,"0.#"),1)&lt;&gt;"."),TRUE,FALSE)</formula>
    </cfRule>
    <cfRule type="expression" priority="4" dxfId="0">
      <formula>IF(AND(AJ35&lt;0,RIGHT(TEXT(AJ35,"0.#"),1)="."),TRUE,FALSE)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6" sqref="L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2015-06-25T05:58:35Z</dcterms:created>
  <dcterms:modified xsi:type="dcterms:W3CDTF">2015-06-30T04:52:27Z</dcterms:modified>
  <cp:category/>
  <cp:version/>
  <cp:contentType/>
  <cp:contentStatus/>
</cp:coreProperties>
</file>