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<sst xmlns="http://schemas.openxmlformats.org/spreadsheetml/2006/main" count="765" uniqueCount="448">
  <si>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</si>
  <si>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</si>
  <si>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</si>
  <si>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</si>
  <si>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</si>
  <si>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</si>
  <si>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</si>
  <si>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</si>
  <si>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</si>
  <si>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</si>
  <si>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</si>
  <si>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</si>
  <si>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</si>
  <si>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</si>
  <si>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</si>
  <si>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</si>
  <si>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</si>
  <si>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</si>
  <si>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</si>
  <si>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</si>
  <si>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</si>
  <si>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</si>
  <si>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</si>
  <si>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</si>
  <si>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</si>
  <si>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</si>
  <si>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</si>
  <si>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</si>
  <si>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</si>
  <si>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</si>
  <si>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</si>
  <si>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</si>
  <si>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</si>
  <si>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</si>
  <si>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</si>
  <si>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</si>
  <si>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</si>
  <si>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</si>
  <si>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</si>
  <si>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</si>
  <si>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</si>
  <si>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</si>
  <si>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</si>
  <si>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</si>
  <si>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</si>
  <si>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</si>
  <si>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</si>
  <si>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</si>
  <si>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</si>
  <si>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</si>
  <si>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</si>
  <si>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</si>
  <si>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</si>
  <si>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</si>
  <si>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</si>
  <si>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</si>
  <si>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</si>
  <si>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</si>
  <si>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</si>
  <si>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</si>
  <si>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</si>
  <si>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</si>
  <si>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</si>
  <si>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</si>
  <si>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</si>
  <si>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</si>
  <si>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</si>
  <si>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</si>
  <si>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</si>
  <si>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</si>
  <si>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</si>
  <si>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</si>
  <si>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</si>
  <si>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</si>
  <si>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</si>
  <si>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</si>
  <si>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</si>
  <si>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</si>
  <si>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</si>
  <si>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</si>
  <si>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</si>
  <si>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</si>
  <si>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</si>
  <si>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</si>
  <si>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</si>
  <si>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</si>
  <si>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</si>
  <si>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</si>
  <si>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</si>
  <si>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</si>
  <si>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</si>
  <si>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</si>
  <si>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</si>
  <si>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</si>
  <si>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</si>
  <si>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</si>
  <si>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</si>
  <si>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</si>
  <si>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</si>
  <si>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</si>
  <si>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</si>
  <si>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</si>
  <si>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</si>
  <si>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</si>
  <si>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</si>
  <si>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</si>
  <si>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</si>
  <si>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</si>
  <si>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</si>
  <si>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</si>
  <si>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</si>
  <si>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</si>
  <si>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</si>
  <si>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</si>
  <si>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</si>
  <si>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</si>
  <si>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</si>
  <si>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</si>
  <si>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</si>
  <si>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</si>
  <si>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</si>
  <si>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</si>
  <si>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</si>
  <si>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</si>
  <si>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</si>
  <si>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</si>
  <si>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</si>
  <si>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</si>
  <si>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</si>
  <si>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</si>
  <si>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</si>
  <si>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</si>
  <si>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</si>
  <si>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</si>
  <si>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</si>
  <si>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</si>
  <si>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</si>
  <si>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</si>
  <si>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</si>
  <si>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</si>
  <si>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</si>
  <si>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</si>
  <si>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</si>
  <si>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</si>
  <si>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</si>
  <si>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</si>
  <si>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</si>
  <si>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</si>
  <si>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</si>
  <si>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</si>
  <si>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</si>
  <si>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</si>
  <si>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</si>
  <si>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</si>
  <si>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</si>
  <si>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</si>
  <si>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</si>
  <si>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</si>
  <si>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</si>
  <si>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</si>
  <si>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</si>
  <si>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</si>
  <si>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</si>
  <si>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</si>
  <si>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</si>
  <si>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</si>
  <si>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</si>
  <si>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</si>
  <si>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</si>
  <si>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</si>
  <si>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</si>
  <si>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</si>
  <si>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</si>
  <si>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</si>
  <si>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</si>
  <si>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</si>
  <si>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</si>
  <si>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</si>
  <si>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</si>
  <si>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</si>
  <si>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</si>
  <si>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</si>
  <si>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</si>
  <si>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</si>
  <si>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</si>
  <si>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</si>
  <si>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</si>
  <si>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</si>
  <si>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</si>
  <si>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</si>
  <si>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</si>
  <si>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</si>
  <si>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</si>
  <si>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</si>
  <si>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</si>
  <si>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</si>
  <si>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</si>
  <si>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</si>
  <si>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</si>
  <si>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</si>
  <si>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</si>
  <si>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</si>
  <si>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</si>
  <si>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</si>
  <si>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</si>
  <si>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</si>
  <si>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</si>
  <si>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</si>
  <si>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</si>
  <si>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</si>
  <si>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</si>
  <si>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</si>
  <si>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</si>
  <si>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</si>
  <si>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</si>
  <si>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</si>
  <si>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</si>
  <si>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</si>
  <si>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</si>
  <si>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</si>
  <si>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</si>
  <si>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</si>
  <si>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</si>
  <si>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</si>
  <si>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</si>
  <si>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</si>
  <si>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</si>
  <si>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</si>
  <si>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</si>
  <si>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</si>
  <si>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</si>
  <si>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</si>
  <si>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</si>
  <si>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</si>
  <si>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</si>
  <si>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</si>
  <si>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</si>
  <si>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</si>
  <si>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</si>
  <si>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</si>
  <si>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</si>
  <si>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</si>
  <si>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</si>
  <si>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</si>
  <si>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</si>
  <si>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</si>
  <si>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</si>
  <si>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</si>
  <si>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</si>
  <si>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</si>
  <si>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</si>
  <si>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</si>
  <si>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</si>
  <si>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</si>
  <si>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</si>
  <si>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</si>
  <si>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</si>
  <si>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</si>
  <si>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</si>
  <si>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</si>
  <si>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</si>
  <si>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</si>
  <si>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</si>
  <si>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</si>
  <si>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</si>
  <si>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</si>
  <si>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</si>
  <si>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</si>
  <si>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</si>
  <si>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</si>
  <si>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</si>
  <si>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</si>
  <si>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</si>
  <si>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</si>
  <si>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</si>
  <si>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</si>
  <si>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</si>
  <si>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</si>
  <si>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</si>
  <si>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</si>
  <si>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</si>
  <si>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</si>
  <si>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</si>
  <si>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</si>
  <si>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</si>
  <si>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</si>
  <si>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</si>
  <si>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</si>
  <si>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</si>
  <si>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</si>
  <si>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</si>
  <si>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</si>
  <si>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</si>
  <si>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</si>
  <si>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</si>
  <si>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</si>
  <si>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</si>
  <si>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</si>
  <si>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</si>
  <si>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</si>
  <si>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</si>
  <si>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</si>
  <si>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</si>
  <si>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</si>
  <si>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</si>
  <si>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</si>
  <si>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</si>
  <si>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</si>
  <si>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</si>
  <si>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</si>
  <si>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</si>
  <si>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</si>
  <si>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</si>
  <si>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</si>
  <si>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</si>
  <si>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</si>
  <si>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</si>
  <si>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</si>
  <si>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</si>
  <si>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</si>
  <si>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</si>
  <si>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</si>
  <si>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</si>
  <si>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</si>
  <si>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</si>
  <si>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</si>
  <si>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</si>
  <si>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</si>
  <si>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</si>
  <si>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</si>
  <si>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</si>
  <si>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</si>
  <si>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</si>
  <si>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</si>
  <si>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</si>
  <si>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</si>
  <si>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</si>
  <si>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</si>
  <si>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</si>
  <si>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</si>
  <si>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</si>
  <si>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</si>
  <si>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</si>
  <si>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</si>
  <si>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</si>
  <si>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</si>
  <si>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</si>
  <si>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</si>
  <si>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</si>
  <si>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</si>
  <si>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</si>
  <si>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</si>
  <si>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</si>
  <si>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</si>
  <si>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</si>
  <si>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</si>
  <si>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</si>
  <si>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</si>
  <si>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</si>
  <si>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</si>
  <si>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</si>
  <si>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</si>
  <si>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</si>
  <si>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</si>
  <si>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</si>
  <si>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B</t>
  </si>
  <si>
    <t>支　出　先</t>
  </si>
  <si>
    <t>業　務　概　要</t>
  </si>
  <si>
    <t>支　出　額
（百万円）</t>
  </si>
  <si>
    <t>C</t>
  </si>
  <si>
    <t>D</t>
  </si>
  <si>
    <t>E</t>
  </si>
  <si>
    <t>F</t>
  </si>
  <si>
    <t>G</t>
  </si>
  <si>
    <t>H</t>
  </si>
  <si>
    <t>　</t>
  </si>
  <si>
    <t>E.</t>
  </si>
  <si>
    <t>　</t>
  </si>
  <si>
    <t>　　/</t>
  </si>
  <si>
    <t>内閣府</t>
  </si>
  <si>
    <t>放送諸費</t>
  </si>
  <si>
    <t>大臣官房</t>
  </si>
  <si>
    <t>官房参事官　植村悌明</t>
  </si>
  <si>
    <t>政府広報室</t>
  </si>
  <si>
    <t>○</t>
  </si>
  <si>
    <t>２　重要施策に関する広報（政策２－施策①）</t>
  </si>
  <si>
    <t>内閣府設置法第４条第３項第３８号</t>
  </si>
  <si>
    <t>－</t>
  </si>
  <si>
    <t xml:space="preserve"> 　広報テーマは各府省の希望を受けて、内閣官房及び各府省と協議調整を行った上で選定し、広報実施に当たっては、各府省が行う広報と役割を分担して実施している。
　政府広報の媒体は、国民各層の幅広い認知を得ることが可能なテレビ・ラジオ、新聞・雑誌、インターネットなどのメディアを活用している。
　テレビについては、視聴者に映像を通じて視覚的に、政府の施策をわかりやすく伝えることができる。ラジオについては、聴取者の行動状況に制約を受けずに情報を伝える媒体として有効である。政府広報においては、こうしたテレビとラジオのそれぞれの特性を活かしつつ、テーマごと、訴求ターゲットごとに媒体を使い分けたり、あるいは同じテーマで複数の媒体を併用して相乗効果を狙うなど、電波媒体をバランスよく活用しているところである。　　　　　　　　　　　　　　　　　　　　　　　　　　　　　　　　　</t>
  </si>
  <si>
    <t>-</t>
  </si>
  <si>
    <t>％</t>
  </si>
  <si>
    <t>重要施策に関する広報理解度（平成25年度まで）</t>
  </si>
  <si>
    <t>重要施策に関する広報満足度（平成25年度まで）</t>
  </si>
  <si>
    <t>過去3年度の平均値を基準値として、基準値以上</t>
  </si>
  <si>
    <t>放送諸費の主要媒体であるテレビＣＭの理解度を測定指標として設定
テレビCMｶﾙﾃ調査の理解度（ビデオリサーチ社）
（平成26年度より）</t>
  </si>
  <si>
    <t>テレビ（番組・スポット広告）</t>
  </si>
  <si>
    <t>百万円</t>
  </si>
  <si>
    <t>ラジオ（番組・スポット広告）</t>
  </si>
  <si>
    <t>テレビ番組　金額／放送回数　　　　　　　　　　　　　　</t>
  </si>
  <si>
    <t>万円</t>
  </si>
  <si>
    <t>112百万円/156回</t>
  </si>
  <si>
    <t>19百万円/2回</t>
  </si>
  <si>
    <t>テレビスポット広告　金額／広告本数　　　　　　　　　　　　　　</t>
  </si>
  <si>
    <t>483百万円/6本</t>
  </si>
  <si>
    <t>520百万円/5本</t>
  </si>
  <si>
    <t>220百万円/2本</t>
  </si>
  <si>
    <t>ラジオ番組　金額／放送回数　　　　　　　　　　　　　　</t>
  </si>
  <si>
    <t>169百万円/494回</t>
  </si>
  <si>
    <t>82百万円/52回</t>
  </si>
  <si>
    <t>41百万円/52回</t>
  </si>
  <si>
    <t>ラジオスポット広告　金額／広告本数　　　　　　　　　　　　　　</t>
  </si>
  <si>
    <t>47百万円/7本</t>
  </si>
  <si>
    <t>36百万円/3本</t>
  </si>
  <si>
    <t>（目）啓発広報費</t>
  </si>
  <si>
    <t>　政府広報は、政府の重要施策について、広く国民の方々に、その内容、背景、必要性等を知っていただき、それらの施策に対する国民の理解と協力を得ることを目的としている。</t>
  </si>
  <si>
    <t>同上</t>
  </si>
  <si>
    <t>‐</t>
  </si>
  <si>
    <t>　事業者の選定に当たっては、一般競争を原則として調達している。</t>
  </si>
  <si>
    <t>　事業者の選定に当たっては、一般競争を原則として調達しており、競争性を確保しつつ、経費の効率化に努めている。</t>
  </si>
  <si>
    <t>　一般競争で調達し、効果測定も行いながら、各府省庁からの広報希望等を踏まえ、効果的な政府広報の実施に努めている。</t>
  </si>
  <si>
    <t>　広報に当たっては、テーマにあわせて、より効果的に訴求できる媒体を選定して調達している。</t>
  </si>
  <si>
    <t>　入札差額等</t>
  </si>
  <si>
    <t>　成果目標を達成している。</t>
  </si>
  <si>
    <t>各府省庁からの広報希望等を踏まえた、効率的な政府広報の実施に努め、「政府広報オンライン」へより多くの国民からのアクセスが図られるなど、効果的な広報を展開した。</t>
  </si>
  <si>
    <t>　広報実施に当たっては、各府省とも調整の上、各府省が行う広報と役割を分担して実施している。</t>
  </si>
  <si>
    <t>　契約に当たっては、一般競争入札（総合評価方式）を原則として経費の効率化を図るとともに、実施した広報テーマについて外部有識者等の意見を聞きつつ分析を行い、ＰＤCAサイクルの実施を基本に引き続き効果的・効率的な広報に努めている。</t>
  </si>
  <si>
    <t>　点検結果を踏まえ、引き続き効果的な政府広報及び経費の効率化に努めていく。</t>
  </si>
  <si>
    <t>政府広報オンラインURL（http://www.gov-online.go.jp/index.html）</t>
  </si>
  <si>
    <t>0004</t>
  </si>
  <si>
    <t>0009</t>
  </si>
  <si>
    <t>0007</t>
  </si>
  <si>
    <t>0003</t>
  </si>
  <si>
    <t>A.㈱エフエム東京</t>
  </si>
  <si>
    <t>B.㈱博報堂</t>
  </si>
  <si>
    <t>ラジオ定時番組の放送</t>
  </si>
  <si>
    <t>電波料</t>
  </si>
  <si>
    <t>制作費</t>
  </si>
  <si>
    <t>ラジオ定時番組の制作</t>
  </si>
  <si>
    <t>テレビスポット広告の放送</t>
  </si>
  <si>
    <t>テレビスポット広告の制作</t>
  </si>
  <si>
    <t>㈱エフエム東京</t>
  </si>
  <si>
    <t>ラジオ定時番組の制作・放送</t>
  </si>
  <si>
    <t>㈱博報堂</t>
  </si>
  <si>
    <t>テレビスポット広告の制作・放送</t>
  </si>
  <si>
    <t xml:space="preserve">  政府の重要施策については、政府全体の立場から一体的に広報活動を行うことが必要である。
　政府広報は、このような重要施策に関する広報を、テレビ、ラジオ、新聞、雑誌、インターネット等の媒体を政府の広報共同利用媒体として確保し、効率的・機動的・重点的に実施するものである。
　そのうち放送諸費は、テレビ、ラジオにより実施する定時番組、テレビスポット等に要する経費である。</t>
  </si>
  <si>
    <t>-</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</si>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</sst>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8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0" borderId="75" xfId="0" applyFont="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123825</xdr:colOff>
      <xdr:row>140</xdr:row>
      <xdr:rowOff>19050</xdr:rowOff>
    </xdr:from>
    <xdr:to>
      <xdr:col>47</xdr:col>
      <xdr:colOff>152400</xdr:colOff>
      <xdr:row>160</xdr:row>
      <xdr:rowOff>47625</xdr:rowOff>
    </xdr:to>
    <xdr:pic>
      <xdr:nvPicPr>
        <xdr:cNvPr id="1" name="図 5"/>
        <xdr:cNvPicPr preferRelativeResize="1">
          <a:picLocks noChangeAspect="1"/>
        </xdr:cNvPicPr>
      </xdr:nvPicPr>
      <xdr:blipFill>
        <a:blip r:embed="rId1"/>
        <a:stretch>
          <a:fillRect/>
        </a:stretch>
      </xdr:blipFill>
      <xdr:spPr>
        <a:xfrm>
          <a:off x="1724025" y="38252400"/>
          <a:ext cx="7829550" cy="7077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Layout" zoomScale="85" zoomScaleNormal="75" zoomScalePageLayoutView="85" workbookViewId="0" topLeftCell="A1">
      <selection activeCell="AD117" sqref="AD117:AF117"/>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0" t="s">
        <v>0</v>
      </c>
      <c r="AK2" s="490"/>
      <c r="AL2" s="490"/>
      <c r="AM2" s="490"/>
      <c r="AN2" s="490"/>
      <c r="AO2" s="490"/>
      <c r="AP2" s="490"/>
      <c r="AQ2" s="97" t="s">
        <v>377</v>
      </c>
      <c r="AR2" s="97"/>
      <c r="AS2" s="59">
        <f>IF(OR(AQ2="　",AQ2=""),"","-")</f>
      </c>
      <c r="AT2" s="98">
        <v>3</v>
      </c>
      <c r="AU2" s="98"/>
      <c r="AV2" s="60">
        <f>IF(AW2="","","-")</f>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379</v>
      </c>
      <c r="AK3" s="290"/>
      <c r="AL3" s="290"/>
      <c r="AM3" s="290"/>
      <c r="AN3" s="290"/>
      <c r="AO3" s="290"/>
      <c r="AP3" s="290"/>
      <c r="AQ3" s="290"/>
      <c r="AR3" s="290"/>
      <c r="AS3" s="290"/>
      <c r="AT3" s="290"/>
      <c r="AU3" s="290"/>
      <c r="AV3" s="290"/>
      <c r="AW3" s="290"/>
      <c r="AX3" s="36" t="s">
        <v>91</v>
      </c>
    </row>
    <row r="4" spans="1:50" ht="24.75" customHeight="1">
      <c r="A4" s="518" t="s">
        <v>30</v>
      </c>
      <c r="B4" s="519"/>
      <c r="C4" s="519"/>
      <c r="D4" s="519"/>
      <c r="E4" s="519"/>
      <c r="F4" s="519"/>
      <c r="G4" s="492" t="s">
        <v>380</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381</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c r="A5" s="502" t="s">
        <v>93</v>
      </c>
      <c r="B5" s="503"/>
      <c r="C5" s="503"/>
      <c r="D5" s="503"/>
      <c r="E5" s="503"/>
      <c r="F5" s="504"/>
      <c r="G5" s="319" t="s">
        <v>142</v>
      </c>
      <c r="H5" s="320"/>
      <c r="I5" s="320"/>
      <c r="J5" s="320"/>
      <c r="K5" s="320"/>
      <c r="L5" s="320"/>
      <c r="M5" s="321" t="s">
        <v>92</v>
      </c>
      <c r="N5" s="322"/>
      <c r="O5" s="322"/>
      <c r="P5" s="322"/>
      <c r="Q5" s="322"/>
      <c r="R5" s="323"/>
      <c r="S5" s="324" t="s">
        <v>157</v>
      </c>
      <c r="T5" s="320"/>
      <c r="U5" s="320"/>
      <c r="V5" s="320"/>
      <c r="W5" s="320"/>
      <c r="X5" s="325"/>
      <c r="Y5" s="509" t="s">
        <v>3</v>
      </c>
      <c r="Z5" s="510"/>
      <c r="AA5" s="510"/>
      <c r="AB5" s="510"/>
      <c r="AC5" s="510"/>
      <c r="AD5" s="511"/>
      <c r="AE5" s="512" t="s">
        <v>383</v>
      </c>
      <c r="AF5" s="513"/>
      <c r="AG5" s="513"/>
      <c r="AH5" s="513"/>
      <c r="AI5" s="513"/>
      <c r="AJ5" s="513"/>
      <c r="AK5" s="513"/>
      <c r="AL5" s="513"/>
      <c r="AM5" s="513"/>
      <c r="AN5" s="513"/>
      <c r="AO5" s="513"/>
      <c r="AP5" s="514"/>
      <c r="AQ5" s="515" t="s">
        <v>382</v>
      </c>
      <c r="AR5" s="516"/>
      <c r="AS5" s="516"/>
      <c r="AT5" s="516"/>
      <c r="AU5" s="516"/>
      <c r="AV5" s="516"/>
      <c r="AW5" s="516"/>
      <c r="AX5" s="517"/>
    </row>
    <row r="6" spans="1:50" ht="39" customHeight="1">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385</v>
      </c>
      <c r="AF6" s="527"/>
      <c r="AG6" s="527"/>
      <c r="AH6" s="527"/>
      <c r="AI6" s="527"/>
      <c r="AJ6" s="527"/>
      <c r="AK6" s="527"/>
      <c r="AL6" s="527"/>
      <c r="AM6" s="527"/>
      <c r="AN6" s="527"/>
      <c r="AO6" s="527"/>
      <c r="AP6" s="527"/>
      <c r="AQ6" s="115"/>
      <c r="AR6" s="115"/>
      <c r="AS6" s="115"/>
      <c r="AT6" s="115"/>
      <c r="AU6" s="115"/>
      <c r="AV6" s="115"/>
      <c r="AW6" s="115"/>
      <c r="AX6" s="528"/>
    </row>
    <row r="7" spans="1:50" ht="49.5" customHeight="1">
      <c r="A7" s="448" t="s">
        <v>25</v>
      </c>
      <c r="B7" s="449"/>
      <c r="C7" s="449"/>
      <c r="D7" s="449"/>
      <c r="E7" s="449"/>
      <c r="F7" s="449"/>
      <c r="G7" s="450" t="s">
        <v>386</v>
      </c>
      <c r="H7" s="451"/>
      <c r="I7" s="451"/>
      <c r="J7" s="451"/>
      <c r="K7" s="451"/>
      <c r="L7" s="451"/>
      <c r="M7" s="451"/>
      <c r="N7" s="451"/>
      <c r="O7" s="451"/>
      <c r="P7" s="451"/>
      <c r="Q7" s="451"/>
      <c r="R7" s="451"/>
      <c r="S7" s="451"/>
      <c r="T7" s="451"/>
      <c r="U7" s="451"/>
      <c r="V7" s="452"/>
      <c r="W7" s="452"/>
      <c r="X7" s="452"/>
      <c r="Y7" s="453" t="s">
        <v>5</v>
      </c>
      <c r="Z7" s="385"/>
      <c r="AA7" s="385"/>
      <c r="AB7" s="385"/>
      <c r="AC7" s="385"/>
      <c r="AD7" s="387"/>
      <c r="AE7" s="454" t="s">
        <v>387</v>
      </c>
      <c r="AF7" s="455"/>
      <c r="AG7" s="455"/>
      <c r="AH7" s="455"/>
      <c r="AI7" s="455"/>
      <c r="AJ7" s="455"/>
      <c r="AK7" s="455"/>
      <c r="AL7" s="455"/>
      <c r="AM7" s="455"/>
      <c r="AN7" s="455"/>
      <c r="AO7" s="455"/>
      <c r="AP7" s="455"/>
      <c r="AQ7" s="455"/>
      <c r="AR7" s="455"/>
      <c r="AS7" s="455"/>
      <c r="AT7" s="455"/>
      <c r="AU7" s="455"/>
      <c r="AV7" s="455"/>
      <c r="AW7" s="455"/>
      <c r="AX7" s="456"/>
    </row>
    <row r="8" spans="1:50" ht="52.5" customHeight="1">
      <c r="A8" s="347" t="s">
        <v>308</v>
      </c>
      <c r="B8" s="348"/>
      <c r="C8" s="348"/>
      <c r="D8" s="348"/>
      <c r="E8" s="348"/>
      <c r="F8" s="349"/>
      <c r="G8" s="344">
        <f>'入力規則等'!A26</f>
      </c>
      <c r="H8" s="345"/>
      <c r="I8" s="345"/>
      <c r="J8" s="345"/>
      <c r="K8" s="345"/>
      <c r="L8" s="345"/>
      <c r="M8" s="345"/>
      <c r="N8" s="345"/>
      <c r="O8" s="345"/>
      <c r="P8" s="345"/>
      <c r="Q8" s="345"/>
      <c r="R8" s="345"/>
      <c r="S8" s="345"/>
      <c r="T8" s="345"/>
      <c r="U8" s="345"/>
      <c r="V8" s="345"/>
      <c r="W8" s="345"/>
      <c r="X8" s="346"/>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c r="A9" s="457" t="s">
        <v>26</v>
      </c>
      <c r="B9" s="458"/>
      <c r="C9" s="458"/>
      <c r="D9" s="458"/>
      <c r="E9" s="458"/>
      <c r="F9" s="458"/>
      <c r="G9" s="486" t="s">
        <v>444</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c r="A10" s="457" t="s">
        <v>36</v>
      </c>
      <c r="B10" s="458"/>
      <c r="C10" s="458"/>
      <c r="D10" s="458"/>
      <c r="E10" s="458"/>
      <c r="F10" s="458"/>
      <c r="G10" s="486" t="s">
        <v>388</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c r="A11" s="457" t="s">
        <v>6</v>
      </c>
      <c r="B11" s="458"/>
      <c r="C11" s="458"/>
      <c r="D11" s="458"/>
      <c r="E11" s="458"/>
      <c r="F11" s="459"/>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c r="A12" s="460" t="s">
        <v>27</v>
      </c>
      <c r="B12" s="461"/>
      <c r="C12" s="461"/>
      <c r="D12" s="461"/>
      <c r="E12" s="461"/>
      <c r="F12" s="462"/>
      <c r="G12" s="469"/>
      <c r="H12" s="470"/>
      <c r="I12" s="470"/>
      <c r="J12" s="470"/>
      <c r="K12" s="470"/>
      <c r="L12" s="470"/>
      <c r="M12" s="470"/>
      <c r="N12" s="470"/>
      <c r="O12" s="47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73"/>
    </row>
    <row r="13" spans="1:50" ht="21" customHeight="1">
      <c r="A13" s="463"/>
      <c r="B13" s="464"/>
      <c r="C13" s="464"/>
      <c r="D13" s="464"/>
      <c r="E13" s="464"/>
      <c r="F13" s="465"/>
      <c r="G13" s="474" t="s">
        <v>7</v>
      </c>
      <c r="H13" s="475"/>
      <c r="I13" s="480" t="s">
        <v>8</v>
      </c>
      <c r="J13" s="481"/>
      <c r="K13" s="481"/>
      <c r="L13" s="481"/>
      <c r="M13" s="481"/>
      <c r="N13" s="481"/>
      <c r="O13" s="482"/>
      <c r="P13" s="62">
        <v>619</v>
      </c>
      <c r="Q13" s="63"/>
      <c r="R13" s="63"/>
      <c r="S13" s="63"/>
      <c r="T13" s="63"/>
      <c r="U13" s="63"/>
      <c r="V13" s="64"/>
      <c r="W13" s="62">
        <v>491</v>
      </c>
      <c r="X13" s="63"/>
      <c r="Y13" s="63"/>
      <c r="Z13" s="63"/>
      <c r="AA13" s="63"/>
      <c r="AB13" s="63"/>
      <c r="AC13" s="64"/>
      <c r="AD13" s="62">
        <v>505</v>
      </c>
      <c r="AE13" s="63"/>
      <c r="AF13" s="63"/>
      <c r="AG13" s="63"/>
      <c r="AH13" s="63"/>
      <c r="AI13" s="63"/>
      <c r="AJ13" s="64"/>
      <c r="AK13" s="62">
        <v>505</v>
      </c>
      <c r="AL13" s="63"/>
      <c r="AM13" s="63"/>
      <c r="AN13" s="63"/>
      <c r="AO13" s="63"/>
      <c r="AP13" s="63"/>
      <c r="AQ13" s="64"/>
      <c r="AR13" s="664"/>
      <c r="AS13" s="665"/>
      <c r="AT13" s="665"/>
      <c r="AU13" s="665"/>
      <c r="AV13" s="665"/>
      <c r="AW13" s="665"/>
      <c r="AX13" s="666"/>
    </row>
    <row r="14" spans="1:50" ht="21" customHeight="1">
      <c r="A14" s="463"/>
      <c r="B14" s="464"/>
      <c r="C14" s="464"/>
      <c r="D14" s="464"/>
      <c r="E14" s="464"/>
      <c r="F14" s="465"/>
      <c r="G14" s="476"/>
      <c r="H14" s="477"/>
      <c r="I14" s="335" t="s">
        <v>9</v>
      </c>
      <c r="J14" s="471"/>
      <c r="K14" s="471"/>
      <c r="L14" s="471"/>
      <c r="M14" s="471"/>
      <c r="N14" s="471"/>
      <c r="O14" s="472"/>
      <c r="P14" s="62" t="s">
        <v>389</v>
      </c>
      <c r="Q14" s="63"/>
      <c r="R14" s="63"/>
      <c r="S14" s="63"/>
      <c r="T14" s="63"/>
      <c r="U14" s="63"/>
      <c r="V14" s="64"/>
      <c r="W14" s="62" t="s">
        <v>389</v>
      </c>
      <c r="X14" s="63"/>
      <c r="Y14" s="63"/>
      <c r="Z14" s="63"/>
      <c r="AA14" s="63"/>
      <c r="AB14" s="63"/>
      <c r="AC14" s="64"/>
      <c r="AD14" s="62" t="s">
        <v>389</v>
      </c>
      <c r="AE14" s="63"/>
      <c r="AF14" s="63"/>
      <c r="AG14" s="63"/>
      <c r="AH14" s="63"/>
      <c r="AI14" s="63"/>
      <c r="AJ14" s="64"/>
      <c r="AK14" s="62" t="s">
        <v>389</v>
      </c>
      <c r="AL14" s="63"/>
      <c r="AM14" s="63"/>
      <c r="AN14" s="63"/>
      <c r="AO14" s="63"/>
      <c r="AP14" s="63"/>
      <c r="AQ14" s="64"/>
      <c r="AR14" s="662"/>
      <c r="AS14" s="662"/>
      <c r="AT14" s="662"/>
      <c r="AU14" s="662"/>
      <c r="AV14" s="662"/>
      <c r="AW14" s="662"/>
      <c r="AX14" s="663"/>
    </row>
    <row r="15" spans="1:50" ht="21" customHeight="1">
      <c r="A15" s="463"/>
      <c r="B15" s="464"/>
      <c r="C15" s="464"/>
      <c r="D15" s="464"/>
      <c r="E15" s="464"/>
      <c r="F15" s="465"/>
      <c r="G15" s="476"/>
      <c r="H15" s="477"/>
      <c r="I15" s="335" t="s">
        <v>62</v>
      </c>
      <c r="J15" s="336"/>
      <c r="K15" s="336"/>
      <c r="L15" s="336"/>
      <c r="M15" s="336"/>
      <c r="N15" s="336"/>
      <c r="O15" s="337"/>
      <c r="P15" s="62" t="s">
        <v>389</v>
      </c>
      <c r="Q15" s="63"/>
      <c r="R15" s="63"/>
      <c r="S15" s="63"/>
      <c r="T15" s="63"/>
      <c r="U15" s="63"/>
      <c r="V15" s="64"/>
      <c r="W15" s="62" t="s">
        <v>389</v>
      </c>
      <c r="X15" s="63"/>
      <c r="Y15" s="63"/>
      <c r="Z15" s="63"/>
      <c r="AA15" s="63"/>
      <c r="AB15" s="63"/>
      <c r="AC15" s="64"/>
      <c r="AD15" s="62" t="s">
        <v>389</v>
      </c>
      <c r="AE15" s="63"/>
      <c r="AF15" s="63"/>
      <c r="AG15" s="63"/>
      <c r="AH15" s="63"/>
      <c r="AI15" s="63"/>
      <c r="AJ15" s="64"/>
      <c r="AK15" s="62" t="s">
        <v>389</v>
      </c>
      <c r="AL15" s="63"/>
      <c r="AM15" s="63"/>
      <c r="AN15" s="63"/>
      <c r="AO15" s="63"/>
      <c r="AP15" s="63"/>
      <c r="AQ15" s="64"/>
      <c r="AR15" s="62"/>
      <c r="AS15" s="63"/>
      <c r="AT15" s="63"/>
      <c r="AU15" s="63"/>
      <c r="AV15" s="63"/>
      <c r="AW15" s="63"/>
      <c r="AX15" s="661"/>
    </row>
    <row r="16" spans="1:50" ht="21" customHeight="1">
      <c r="A16" s="463"/>
      <c r="B16" s="464"/>
      <c r="C16" s="464"/>
      <c r="D16" s="464"/>
      <c r="E16" s="464"/>
      <c r="F16" s="465"/>
      <c r="G16" s="476"/>
      <c r="H16" s="477"/>
      <c r="I16" s="335" t="s">
        <v>63</v>
      </c>
      <c r="J16" s="336"/>
      <c r="K16" s="336"/>
      <c r="L16" s="336"/>
      <c r="M16" s="336"/>
      <c r="N16" s="336"/>
      <c r="O16" s="337"/>
      <c r="P16" s="62" t="s">
        <v>389</v>
      </c>
      <c r="Q16" s="63"/>
      <c r="R16" s="63"/>
      <c r="S16" s="63"/>
      <c r="T16" s="63"/>
      <c r="U16" s="63"/>
      <c r="V16" s="64"/>
      <c r="W16" s="62" t="s">
        <v>389</v>
      </c>
      <c r="X16" s="63"/>
      <c r="Y16" s="63"/>
      <c r="Z16" s="63"/>
      <c r="AA16" s="63"/>
      <c r="AB16" s="63"/>
      <c r="AC16" s="64"/>
      <c r="AD16" s="62" t="s">
        <v>389</v>
      </c>
      <c r="AE16" s="63"/>
      <c r="AF16" s="63"/>
      <c r="AG16" s="63"/>
      <c r="AH16" s="63"/>
      <c r="AI16" s="63"/>
      <c r="AJ16" s="64"/>
      <c r="AK16" s="62" t="s">
        <v>389</v>
      </c>
      <c r="AL16" s="63"/>
      <c r="AM16" s="63"/>
      <c r="AN16" s="63"/>
      <c r="AO16" s="63"/>
      <c r="AP16" s="63"/>
      <c r="AQ16" s="64"/>
      <c r="AR16" s="443"/>
      <c r="AS16" s="444"/>
      <c r="AT16" s="444"/>
      <c r="AU16" s="444"/>
      <c r="AV16" s="444"/>
      <c r="AW16" s="444"/>
      <c r="AX16" s="445"/>
    </row>
    <row r="17" spans="1:50" ht="24.75" customHeight="1">
      <c r="A17" s="463"/>
      <c r="B17" s="464"/>
      <c r="C17" s="464"/>
      <c r="D17" s="464"/>
      <c r="E17" s="464"/>
      <c r="F17" s="465"/>
      <c r="G17" s="476"/>
      <c r="H17" s="477"/>
      <c r="I17" s="335" t="s">
        <v>61</v>
      </c>
      <c r="J17" s="471"/>
      <c r="K17" s="471"/>
      <c r="L17" s="471"/>
      <c r="M17" s="471"/>
      <c r="N17" s="471"/>
      <c r="O17" s="472"/>
      <c r="P17" s="62" t="s">
        <v>389</v>
      </c>
      <c r="Q17" s="63"/>
      <c r="R17" s="63"/>
      <c r="S17" s="63"/>
      <c r="T17" s="63"/>
      <c r="U17" s="63"/>
      <c r="V17" s="64"/>
      <c r="W17" s="62" t="s">
        <v>389</v>
      </c>
      <c r="X17" s="63"/>
      <c r="Y17" s="63"/>
      <c r="Z17" s="63"/>
      <c r="AA17" s="63"/>
      <c r="AB17" s="63"/>
      <c r="AC17" s="64"/>
      <c r="AD17" s="62" t="s">
        <v>389</v>
      </c>
      <c r="AE17" s="63"/>
      <c r="AF17" s="63"/>
      <c r="AG17" s="63"/>
      <c r="AH17" s="63"/>
      <c r="AI17" s="63"/>
      <c r="AJ17" s="64"/>
      <c r="AK17" s="62" t="s">
        <v>389</v>
      </c>
      <c r="AL17" s="63"/>
      <c r="AM17" s="63"/>
      <c r="AN17" s="63"/>
      <c r="AO17" s="63"/>
      <c r="AP17" s="63"/>
      <c r="AQ17" s="64"/>
      <c r="AR17" s="446"/>
      <c r="AS17" s="446"/>
      <c r="AT17" s="446"/>
      <c r="AU17" s="446"/>
      <c r="AV17" s="446"/>
      <c r="AW17" s="446"/>
      <c r="AX17" s="447"/>
    </row>
    <row r="18" spans="1:50" ht="24.75" customHeight="1">
      <c r="A18" s="463"/>
      <c r="B18" s="464"/>
      <c r="C18" s="464"/>
      <c r="D18" s="464"/>
      <c r="E18" s="464"/>
      <c r="F18" s="465"/>
      <c r="G18" s="478"/>
      <c r="H18" s="479"/>
      <c r="I18" s="338" t="s">
        <v>22</v>
      </c>
      <c r="J18" s="339"/>
      <c r="K18" s="339"/>
      <c r="L18" s="339"/>
      <c r="M18" s="339"/>
      <c r="N18" s="339"/>
      <c r="O18" s="340"/>
      <c r="P18" s="306">
        <f>SUM(P13:V17)</f>
        <v>619</v>
      </c>
      <c r="Q18" s="307"/>
      <c r="R18" s="307"/>
      <c r="S18" s="307"/>
      <c r="T18" s="307"/>
      <c r="U18" s="307"/>
      <c r="V18" s="308"/>
      <c r="W18" s="306">
        <f>SUM(W13:AC17)</f>
        <v>491</v>
      </c>
      <c r="X18" s="307"/>
      <c r="Y18" s="307"/>
      <c r="Z18" s="307"/>
      <c r="AA18" s="307"/>
      <c r="AB18" s="307"/>
      <c r="AC18" s="308"/>
      <c r="AD18" s="306">
        <f>SUM(AD13:AJ17)</f>
        <v>505</v>
      </c>
      <c r="AE18" s="307"/>
      <c r="AF18" s="307"/>
      <c r="AG18" s="307"/>
      <c r="AH18" s="307"/>
      <c r="AI18" s="307"/>
      <c r="AJ18" s="308"/>
      <c r="AK18" s="306">
        <f>SUM(AK13:AQ17)</f>
        <v>505</v>
      </c>
      <c r="AL18" s="307"/>
      <c r="AM18" s="307"/>
      <c r="AN18" s="307"/>
      <c r="AO18" s="307"/>
      <c r="AP18" s="307"/>
      <c r="AQ18" s="308"/>
      <c r="AR18" s="306">
        <f>SUM(AR13:AX17)</f>
        <v>0</v>
      </c>
      <c r="AS18" s="307"/>
      <c r="AT18" s="307"/>
      <c r="AU18" s="307"/>
      <c r="AV18" s="307"/>
      <c r="AW18" s="307"/>
      <c r="AX18" s="309"/>
    </row>
    <row r="19" spans="1:50" ht="24.75" customHeight="1">
      <c r="A19" s="463"/>
      <c r="B19" s="464"/>
      <c r="C19" s="464"/>
      <c r="D19" s="464"/>
      <c r="E19" s="464"/>
      <c r="F19" s="465"/>
      <c r="G19" s="303" t="s">
        <v>10</v>
      </c>
      <c r="H19" s="304"/>
      <c r="I19" s="304"/>
      <c r="J19" s="304"/>
      <c r="K19" s="304"/>
      <c r="L19" s="304"/>
      <c r="M19" s="304"/>
      <c r="N19" s="304"/>
      <c r="O19" s="304"/>
      <c r="P19" s="62">
        <v>810</v>
      </c>
      <c r="Q19" s="63"/>
      <c r="R19" s="63"/>
      <c r="S19" s="63"/>
      <c r="T19" s="63"/>
      <c r="U19" s="63"/>
      <c r="V19" s="64"/>
      <c r="W19" s="62">
        <v>656</v>
      </c>
      <c r="X19" s="63"/>
      <c r="Y19" s="63"/>
      <c r="Z19" s="63"/>
      <c r="AA19" s="63"/>
      <c r="AB19" s="63"/>
      <c r="AC19" s="64"/>
      <c r="AD19" s="62">
        <v>262</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c r="A20" s="466"/>
      <c r="B20" s="467"/>
      <c r="C20" s="467"/>
      <c r="D20" s="467"/>
      <c r="E20" s="467"/>
      <c r="F20" s="468"/>
      <c r="G20" s="303" t="s">
        <v>11</v>
      </c>
      <c r="H20" s="304"/>
      <c r="I20" s="304"/>
      <c r="J20" s="304"/>
      <c r="K20" s="304"/>
      <c r="L20" s="304"/>
      <c r="M20" s="304"/>
      <c r="N20" s="304"/>
      <c r="O20" s="304"/>
      <c r="P20" s="311">
        <f>IF(P18=0,"-",P19/P18)</f>
        <v>1.308562197092084</v>
      </c>
      <c r="Q20" s="311"/>
      <c r="R20" s="311"/>
      <c r="S20" s="311"/>
      <c r="T20" s="311"/>
      <c r="U20" s="311"/>
      <c r="V20" s="311"/>
      <c r="W20" s="311">
        <f>IF(W18=0,"-",W19/W18)</f>
        <v>1.336048879837067</v>
      </c>
      <c r="X20" s="311"/>
      <c r="Y20" s="311"/>
      <c r="Z20" s="311"/>
      <c r="AA20" s="311"/>
      <c r="AB20" s="311"/>
      <c r="AC20" s="311"/>
      <c r="AD20" s="311">
        <f>IF(AD18=0,"-",AD19/AD18)</f>
        <v>0.5188118811881188</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446</v>
      </c>
      <c r="AV22" s="101"/>
      <c r="AW22" s="99" t="s">
        <v>355</v>
      </c>
      <c r="AX22" s="100"/>
    </row>
    <row r="23" spans="1:50" ht="22.5" customHeight="1">
      <c r="A23" s="208"/>
      <c r="B23" s="206"/>
      <c r="C23" s="206"/>
      <c r="D23" s="206"/>
      <c r="E23" s="206"/>
      <c r="F23" s="207"/>
      <c r="G23" s="312"/>
      <c r="H23" s="279"/>
      <c r="I23" s="279"/>
      <c r="J23" s="279"/>
      <c r="K23" s="279"/>
      <c r="L23" s="279"/>
      <c r="M23" s="279"/>
      <c r="N23" s="279"/>
      <c r="O23" s="280"/>
      <c r="P23" s="204" t="s">
        <v>391</v>
      </c>
      <c r="Q23" s="186"/>
      <c r="R23" s="186"/>
      <c r="S23" s="186"/>
      <c r="T23" s="186"/>
      <c r="U23" s="186"/>
      <c r="V23" s="186"/>
      <c r="W23" s="186"/>
      <c r="X23" s="187"/>
      <c r="Y23" s="284" t="s">
        <v>14</v>
      </c>
      <c r="Z23" s="285"/>
      <c r="AA23" s="286"/>
      <c r="AB23" s="316" t="s">
        <v>390</v>
      </c>
      <c r="AC23" s="287"/>
      <c r="AD23" s="287"/>
      <c r="AE23" s="84">
        <v>72</v>
      </c>
      <c r="AF23" s="85"/>
      <c r="AG23" s="85"/>
      <c r="AH23" s="85"/>
      <c r="AI23" s="86"/>
      <c r="AJ23" s="84">
        <v>82</v>
      </c>
      <c r="AK23" s="85"/>
      <c r="AL23" s="85"/>
      <c r="AM23" s="85"/>
      <c r="AN23" s="86"/>
      <c r="AO23" s="84" t="s">
        <v>389</v>
      </c>
      <c r="AP23" s="85"/>
      <c r="AQ23" s="85"/>
      <c r="AR23" s="85"/>
      <c r="AS23" s="86"/>
      <c r="AT23" s="218"/>
      <c r="AU23" s="218"/>
      <c r="AV23" s="218"/>
      <c r="AW23" s="218"/>
      <c r="AX23" s="219"/>
    </row>
    <row r="24" spans="1:50" ht="22.5" customHeight="1">
      <c r="A24" s="209"/>
      <c r="B24" s="210"/>
      <c r="C24" s="210"/>
      <c r="D24" s="210"/>
      <c r="E24" s="210"/>
      <c r="F24" s="211"/>
      <c r="G24" s="281"/>
      <c r="H24" s="282"/>
      <c r="I24" s="282"/>
      <c r="J24" s="282"/>
      <c r="K24" s="282"/>
      <c r="L24" s="282"/>
      <c r="M24" s="282"/>
      <c r="N24" s="282"/>
      <c r="O24" s="283"/>
      <c r="P24" s="267"/>
      <c r="Q24" s="267"/>
      <c r="R24" s="267"/>
      <c r="S24" s="267"/>
      <c r="T24" s="267"/>
      <c r="U24" s="267"/>
      <c r="V24" s="267"/>
      <c r="W24" s="267"/>
      <c r="X24" s="268"/>
      <c r="Y24" s="166" t="s">
        <v>65</v>
      </c>
      <c r="Z24" s="112"/>
      <c r="AA24" s="162"/>
      <c r="AB24" s="317" t="s">
        <v>16</v>
      </c>
      <c r="AC24" s="318"/>
      <c r="AD24" s="318"/>
      <c r="AE24" s="84">
        <v>80</v>
      </c>
      <c r="AF24" s="85"/>
      <c r="AG24" s="85"/>
      <c r="AH24" s="85"/>
      <c r="AI24" s="86"/>
      <c r="AJ24" s="84">
        <v>75</v>
      </c>
      <c r="AK24" s="85"/>
      <c r="AL24" s="85"/>
      <c r="AM24" s="85"/>
      <c r="AN24" s="86"/>
      <c r="AO24" s="84" t="s">
        <v>389</v>
      </c>
      <c r="AP24" s="85"/>
      <c r="AQ24" s="85"/>
      <c r="AR24" s="85"/>
      <c r="AS24" s="86"/>
      <c r="AT24" s="84"/>
      <c r="AU24" s="85"/>
      <c r="AV24" s="85"/>
      <c r="AW24" s="85"/>
      <c r="AX24" s="87"/>
    </row>
    <row r="25" spans="1:50" ht="22.5" customHeight="1">
      <c r="A25" s="667"/>
      <c r="B25" s="668"/>
      <c r="C25" s="668"/>
      <c r="D25" s="668"/>
      <c r="E25" s="668"/>
      <c r="F25" s="669"/>
      <c r="G25" s="313"/>
      <c r="H25" s="314"/>
      <c r="I25" s="314"/>
      <c r="J25" s="314"/>
      <c r="K25" s="314"/>
      <c r="L25" s="314"/>
      <c r="M25" s="314"/>
      <c r="N25" s="314"/>
      <c r="O25" s="315"/>
      <c r="P25" s="188"/>
      <c r="Q25" s="188"/>
      <c r="R25" s="188"/>
      <c r="S25" s="188"/>
      <c r="T25" s="188"/>
      <c r="U25" s="188"/>
      <c r="V25" s="188"/>
      <c r="W25" s="188"/>
      <c r="X25" s="189"/>
      <c r="Y25" s="111" t="s">
        <v>15</v>
      </c>
      <c r="Z25" s="112"/>
      <c r="AA25" s="162"/>
      <c r="AB25" s="679" t="s">
        <v>358</v>
      </c>
      <c r="AC25" s="255"/>
      <c r="AD25" s="255"/>
      <c r="AE25" s="84">
        <v>90</v>
      </c>
      <c r="AF25" s="85"/>
      <c r="AG25" s="85"/>
      <c r="AH25" s="85"/>
      <c r="AI25" s="86"/>
      <c r="AJ25" s="84">
        <v>109</v>
      </c>
      <c r="AK25" s="85"/>
      <c r="AL25" s="85"/>
      <c r="AM25" s="85"/>
      <c r="AN25" s="86"/>
      <c r="AO25" s="84" t="s">
        <v>389</v>
      </c>
      <c r="AP25" s="85"/>
      <c r="AQ25" s="85"/>
      <c r="AR25" s="85"/>
      <c r="AS25" s="86"/>
      <c r="AT25" s="259"/>
      <c r="AU25" s="260"/>
      <c r="AV25" s="260"/>
      <c r="AW25" s="260"/>
      <c r="AX25" s="261"/>
    </row>
    <row r="26" spans="1:50" ht="18.75" customHeight="1">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8" t="s">
        <v>303</v>
      </c>
      <c r="AU26" s="659"/>
      <c r="AV26" s="659"/>
      <c r="AW26" s="659"/>
      <c r="AX26" s="660"/>
    </row>
    <row r="27" spans="1:50" ht="18.75" customHeight="1">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t="s">
        <v>447</v>
      </c>
      <c r="AV27" s="101"/>
      <c r="AW27" s="99" t="s">
        <v>355</v>
      </c>
      <c r="AX27" s="100"/>
    </row>
    <row r="28" spans="1:50" ht="22.5" customHeight="1">
      <c r="A28" s="208"/>
      <c r="B28" s="206"/>
      <c r="C28" s="206"/>
      <c r="D28" s="206"/>
      <c r="E28" s="206"/>
      <c r="F28" s="207"/>
      <c r="G28" s="312"/>
      <c r="H28" s="279"/>
      <c r="I28" s="279"/>
      <c r="J28" s="279"/>
      <c r="K28" s="279"/>
      <c r="L28" s="279"/>
      <c r="M28" s="279"/>
      <c r="N28" s="279"/>
      <c r="O28" s="280"/>
      <c r="P28" s="204" t="s">
        <v>392</v>
      </c>
      <c r="Q28" s="186"/>
      <c r="R28" s="186"/>
      <c r="S28" s="186"/>
      <c r="T28" s="186"/>
      <c r="U28" s="186"/>
      <c r="V28" s="186"/>
      <c r="W28" s="186"/>
      <c r="X28" s="187"/>
      <c r="Y28" s="284" t="s">
        <v>14</v>
      </c>
      <c r="Z28" s="285"/>
      <c r="AA28" s="286"/>
      <c r="AB28" s="316" t="s">
        <v>390</v>
      </c>
      <c r="AC28" s="287"/>
      <c r="AD28" s="287"/>
      <c r="AE28" s="84">
        <v>61</v>
      </c>
      <c r="AF28" s="85"/>
      <c r="AG28" s="85"/>
      <c r="AH28" s="85"/>
      <c r="AI28" s="86"/>
      <c r="AJ28" s="84">
        <v>79</v>
      </c>
      <c r="AK28" s="85"/>
      <c r="AL28" s="85"/>
      <c r="AM28" s="85"/>
      <c r="AN28" s="86"/>
      <c r="AO28" s="84" t="s">
        <v>445</v>
      </c>
      <c r="AP28" s="85"/>
      <c r="AQ28" s="85"/>
      <c r="AR28" s="85"/>
      <c r="AS28" s="86"/>
      <c r="AT28" s="218"/>
      <c r="AU28" s="218"/>
      <c r="AV28" s="218"/>
      <c r="AW28" s="218"/>
      <c r="AX28" s="219"/>
    </row>
    <row r="29" spans="1:50" ht="22.5" customHeight="1">
      <c r="A29" s="209"/>
      <c r="B29" s="210"/>
      <c r="C29" s="210"/>
      <c r="D29" s="210"/>
      <c r="E29" s="210"/>
      <c r="F29" s="211"/>
      <c r="G29" s="281"/>
      <c r="H29" s="282"/>
      <c r="I29" s="282"/>
      <c r="J29" s="282"/>
      <c r="K29" s="282"/>
      <c r="L29" s="282"/>
      <c r="M29" s="282"/>
      <c r="N29" s="282"/>
      <c r="O29" s="283"/>
      <c r="P29" s="267"/>
      <c r="Q29" s="267"/>
      <c r="R29" s="267"/>
      <c r="S29" s="267"/>
      <c r="T29" s="267"/>
      <c r="U29" s="267"/>
      <c r="V29" s="267"/>
      <c r="W29" s="267"/>
      <c r="X29" s="268"/>
      <c r="Y29" s="166" t="s">
        <v>65</v>
      </c>
      <c r="Z29" s="112"/>
      <c r="AA29" s="162"/>
      <c r="AB29" s="317" t="s">
        <v>16</v>
      </c>
      <c r="AC29" s="318"/>
      <c r="AD29" s="318"/>
      <c r="AE29" s="84">
        <v>70</v>
      </c>
      <c r="AF29" s="85"/>
      <c r="AG29" s="85"/>
      <c r="AH29" s="85"/>
      <c r="AI29" s="86"/>
      <c r="AJ29" s="84">
        <v>60</v>
      </c>
      <c r="AK29" s="85"/>
      <c r="AL29" s="85"/>
      <c r="AM29" s="85"/>
      <c r="AN29" s="86"/>
      <c r="AO29" s="84" t="s">
        <v>445</v>
      </c>
      <c r="AP29" s="85"/>
      <c r="AQ29" s="85"/>
      <c r="AR29" s="85"/>
      <c r="AS29" s="86"/>
      <c r="AT29" s="84"/>
      <c r="AU29" s="85"/>
      <c r="AV29" s="85"/>
      <c r="AW29" s="85"/>
      <c r="AX29" s="87"/>
    </row>
    <row r="30" spans="1:50" ht="22.5" customHeight="1">
      <c r="A30" s="667"/>
      <c r="B30" s="668"/>
      <c r="C30" s="668"/>
      <c r="D30" s="668"/>
      <c r="E30" s="668"/>
      <c r="F30" s="669"/>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v>87</v>
      </c>
      <c r="AF30" s="85"/>
      <c r="AG30" s="85"/>
      <c r="AH30" s="85"/>
      <c r="AI30" s="86"/>
      <c r="AJ30" s="84">
        <v>132</v>
      </c>
      <c r="AK30" s="85"/>
      <c r="AL30" s="85"/>
      <c r="AM30" s="85"/>
      <c r="AN30" s="86"/>
      <c r="AO30" s="84" t="s">
        <v>445</v>
      </c>
      <c r="AP30" s="85"/>
      <c r="AQ30" s="85"/>
      <c r="AR30" s="85"/>
      <c r="AS30" s="86"/>
      <c r="AT30" s="259"/>
      <c r="AU30" s="260"/>
      <c r="AV30" s="260"/>
      <c r="AW30" s="260"/>
      <c r="AX30" s="261"/>
    </row>
    <row r="31" spans="1:50" ht="18.75" customHeight="1">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customHeight="1">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t="s">
        <v>447</v>
      </c>
      <c r="AV32" s="101"/>
      <c r="AW32" s="99" t="s">
        <v>355</v>
      </c>
      <c r="AX32" s="100"/>
    </row>
    <row r="33" spans="1:50" ht="39.75" customHeight="1">
      <c r="A33" s="208"/>
      <c r="B33" s="206"/>
      <c r="C33" s="206"/>
      <c r="D33" s="206"/>
      <c r="E33" s="206"/>
      <c r="F33" s="207"/>
      <c r="G33" s="312" t="s">
        <v>393</v>
      </c>
      <c r="H33" s="279"/>
      <c r="I33" s="279"/>
      <c r="J33" s="279"/>
      <c r="K33" s="279"/>
      <c r="L33" s="279"/>
      <c r="M33" s="279"/>
      <c r="N33" s="279"/>
      <c r="O33" s="280"/>
      <c r="P33" s="204" t="s">
        <v>394</v>
      </c>
      <c r="Q33" s="186"/>
      <c r="R33" s="186"/>
      <c r="S33" s="186"/>
      <c r="T33" s="186"/>
      <c r="U33" s="186"/>
      <c r="V33" s="186"/>
      <c r="W33" s="186"/>
      <c r="X33" s="187"/>
      <c r="Y33" s="284" t="s">
        <v>14</v>
      </c>
      <c r="Z33" s="285"/>
      <c r="AA33" s="286"/>
      <c r="AB33" s="317" t="s">
        <v>16</v>
      </c>
      <c r="AC33" s="318"/>
      <c r="AD33" s="318"/>
      <c r="AE33" s="84">
        <v>65.1</v>
      </c>
      <c r="AF33" s="85"/>
      <c r="AG33" s="85"/>
      <c r="AH33" s="85"/>
      <c r="AI33" s="86"/>
      <c r="AJ33" s="84">
        <v>77.5</v>
      </c>
      <c r="AK33" s="85"/>
      <c r="AL33" s="85"/>
      <c r="AM33" s="85"/>
      <c r="AN33" s="86"/>
      <c r="AO33" s="84">
        <v>81.1</v>
      </c>
      <c r="AP33" s="85"/>
      <c r="AQ33" s="85"/>
      <c r="AR33" s="85"/>
      <c r="AS33" s="86"/>
      <c r="AT33" s="218"/>
      <c r="AU33" s="218"/>
      <c r="AV33" s="218"/>
      <c r="AW33" s="218"/>
      <c r="AX33" s="219"/>
    </row>
    <row r="34" spans="1:50" ht="39.75" customHeight="1">
      <c r="A34" s="209"/>
      <c r="B34" s="210"/>
      <c r="C34" s="210"/>
      <c r="D34" s="210"/>
      <c r="E34" s="210"/>
      <c r="F34" s="211"/>
      <c r="G34" s="281"/>
      <c r="H34" s="282"/>
      <c r="I34" s="282"/>
      <c r="J34" s="282"/>
      <c r="K34" s="282"/>
      <c r="L34" s="282"/>
      <c r="M34" s="282"/>
      <c r="N34" s="282"/>
      <c r="O34" s="283"/>
      <c r="P34" s="267"/>
      <c r="Q34" s="267"/>
      <c r="R34" s="267"/>
      <c r="S34" s="267"/>
      <c r="T34" s="267"/>
      <c r="U34" s="267"/>
      <c r="V34" s="267"/>
      <c r="W34" s="267"/>
      <c r="X34" s="268"/>
      <c r="Y34" s="166" t="s">
        <v>65</v>
      </c>
      <c r="Z34" s="112"/>
      <c r="AA34" s="162"/>
      <c r="AB34" s="317" t="s">
        <v>16</v>
      </c>
      <c r="AC34" s="318"/>
      <c r="AD34" s="318"/>
      <c r="AE34" s="84" t="s">
        <v>389</v>
      </c>
      <c r="AF34" s="85"/>
      <c r="AG34" s="85"/>
      <c r="AH34" s="85"/>
      <c r="AI34" s="86"/>
      <c r="AJ34" s="84" t="s">
        <v>389</v>
      </c>
      <c r="AK34" s="85"/>
      <c r="AL34" s="85"/>
      <c r="AM34" s="85"/>
      <c r="AN34" s="86"/>
      <c r="AO34" s="84">
        <v>78.5</v>
      </c>
      <c r="AP34" s="85"/>
      <c r="AQ34" s="85"/>
      <c r="AR34" s="85"/>
      <c r="AS34" s="86"/>
      <c r="AT34" s="84">
        <v>74.6</v>
      </c>
      <c r="AU34" s="85"/>
      <c r="AV34" s="85"/>
      <c r="AW34" s="85"/>
      <c r="AX34" s="87"/>
    </row>
    <row r="35" spans="1:50" ht="39.75" customHeight="1">
      <c r="A35" s="667"/>
      <c r="B35" s="668"/>
      <c r="C35" s="668"/>
      <c r="D35" s="668"/>
      <c r="E35" s="668"/>
      <c r="F35" s="669"/>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t="s">
        <v>389</v>
      </c>
      <c r="AF35" s="85"/>
      <c r="AG35" s="85"/>
      <c r="AH35" s="85"/>
      <c r="AI35" s="86"/>
      <c r="AJ35" s="84" t="s">
        <v>389</v>
      </c>
      <c r="AK35" s="85"/>
      <c r="AL35" s="85"/>
      <c r="AM35" s="85"/>
      <c r="AN35" s="86"/>
      <c r="AO35" s="84">
        <v>103.3</v>
      </c>
      <c r="AP35" s="85"/>
      <c r="AQ35" s="85"/>
      <c r="AR35" s="85"/>
      <c r="AS35" s="86"/>
      <c r="AT35" s="259"/>
      <c r="AU35" s="260"/>
      <c r="AV35" s="260"/>
      <c r="AW35" s="260"/>
      <c r="AX35" s="261"/>
    </row>
    <row r="36" spans="1:50" ht="19.5" customHeight="1" hidden="1">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9.5" customHeight="1" hidden="1">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19.5" customHeight="1" hidden="1">
      <c r="A38" s="208"/>
      <c r="B38" s="206"/>
      <c r="C38" s="206"/>
      <c r="D38" s="206"/>
      <c r="E38" s="206"/>
      <c r="F38" s="207"/>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8"/>
      <c r="AU38" s="218"/>
      <c r="AV38" s="218"/>
      <c r="AW38" s="218"/>
      <c r="AX38" s="219"/>
    </row>
    <row r="39" spans="1:50" ht="19.5" customHeight="1" hidden="1">
      <c r="A39" s="209"/>
      <c r="B39" s="210"/>
      <c r="C39" s="210"/>
      <c r="D39" s="210"/>
      <c r="E39" s="210"/>
      <c r="F39" s="211"/>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19.5" customHeight="1" hidden="1">
      <c r="A40" s="667"/>
      <c r="B40" s="668"/>
      <c r="C40" s="668"/>
      <c r="D40" s="668"/>
      <c r="E40" s="668"/>
      <c r="F40" s="669"/>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9.5" customHeight="1" hidden="1">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9.5" customHeight="1" hidden="1">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19.5" customHeight="1" hidden="1">
      <c r="A43" s="208"/>
      <c r="B43" s="206"/>
      <c r="C43" s="206"/>
      <c r="D43" s="206"/>
      <c r="E43" s="206"/>
      <c r="F43" s="207"/>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8"/>
      <c r="AU43" s="218"/>
      <c r="AV43" s="218"/>
      <c r="AW43" s="218"/>
      <c r="AX43" s="219"/>
    </row>
    <row r="44" spans="1:50" ht="19.5" customHeight="1" hidden="1">
      <c r="A44" s="209"/>
      <c r="B44" s="210"/>
      <c r="C44" s="210"/>
      <c r="D44" s="210"/>
      <c r="E44" s="210"/>
      <c r="F44" s="211"/>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19.5" customHeight="1" hidden="1">
      <c r="A45" s="209"/>
      <c r="B45" s="210"/>
      <c r="C45" s="210"/>
      <c r="D45" s="210"/>
      <c r="E45" s="210"/>
      <c r="F45" s="211"/>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19.5" customHeight="1">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customHeight="1" hidden="1">
      <c r="A47" s="226" t="s">
        <v>320</v>
      </c>
      <c r="B47" s="682" t="s">
        <v>317</v>
      </c>
      <c r="C47" s="228"/>
      <c r="D47" s="228"/>
      <c r="E47" s="228"/>
      <c r="F47" s="229"/>
      <c r="G47" s="620" t="s">
        <v>311</v>
      </c>
      <c r="H47" s="620"/>
      <c r="I47" s="620"/>
      <c r="J47" s="620"/>
      <c r="K47" s="620"/>
      <c r="L47" s="620"/>
      <c r="M47" s="620"/>
      <c r="N47" s="620"/>
      <c r="O47" s="620"/>
      <c r="P47" s="620"/>
      <c r="Q47" s="620"/>
      <c r="R47" s="620"/>
      <c r="S47" s="620"/>
      <c r="T47" s="620"/>
      <c r="U47" s="620"/>
      <c r="V47" s="620"/>
      <c r="W47" s="620"/>
      <c r="X47" s="620"/>
      <c r="Y47" s="620"/>
      <c r="Z47" s="620"/>
      <c r="AA47" s="687"/>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customHeight="1" hidden="1">
      <c r="A48" s="226"/>
      <c r="B48" s="682"/>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hidden="1">
      <c r="A49" s="226"/>
      <c r="B49" s="682"/>
      <c r="C49" s="228"/>
      <c r="D49" s="228"/>
      <c r="E49" s="228"/>
      <c r="F49" s="229"/>
      <c r="G49" s="329"/>
      <c r="H49" s="329"/>
      <c r="I49" s="329"/>
      <c r="J49" s="329"/>
      <c r="K49" s="329"/>
      <c r="L49" s="329"/>
      <c r="M49" s="329"/>
      <c r="N49" s="329"/>
      <c r="O49" s="329"/>
      <c r="P49" s="329"/>
      <c r="Q49" s="329"/>
      <c r="R49" s="329"/>
      <c r="S49" s="329"/>
      <c r="T49" s="329"/>
      <c r="U49" s="329"/>
      <c r="V49" s="329"/>
      <c r="W49" s="329"/>
      <c r="X49" s="329"/>
      <c r="Y49" s="329"/>
      <c r="Z49" s="329"/>
      <c r="AA49" s="330"/>
      <c r="AB49" s="613"/>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14"/>
    </row>
    <row r="50" spans="1:50" ht="22.5" customHeight="1" hidden="1">
      <c r="A50" s="226"/>
      <c r="B50" s="682"/>
      <c r="C50" s="228"/>
      <c r="D50" s="228"/>
      <c r="E50" s="228"/>
      <c r="F50" s="229"/>
      <c r="G50" s="331"/>
      <c r="H50" s="331"/>
      <c r="I50" s="331"/>
      <c r="J50" s="331"/>
      <c r="K50" s="331"/>
      <c r="L50" s="331"/>
      <c r="M50" s="331"/>
      <c r="N50" s="331"/>
      <c r="O50" s="331"/>
      <c r="P50" s="331"/>
      <c r="Q50" s="331"/>
      <c r="R50" s="331"/>
      <c r="S50" s="331"/>
      <c r="T50" s="331"/>
      <c r="U50" s="331"/>
      <c r="V50" s="331"/>
      <c r="W50" s="331"/>
      <c r="X50" s="331"/>
      <c r="Y50" s="331"/>
      <c r="Z50" s="331"/>
      <c r="AA50" s="332"/>
      <c r="AB50" s="615"/>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16"/>
    </row>
    <row r="51" spans="1:50" ht="22.5" customHeight="1" hidden="1">
      <c r="A51" s="226"/>
      <c r="B51" s="683"/>
      <c r="C51" s="230"/>
      <c r="D51" s="230"/>
      <c r="E51" s="230"/>
      <c r="F51" s="231"/>
      <c r="G51" s="333"/>
      <c r="H51" s="333"/>
      <c r="I51" s="333"/>
      <c r="J51" s="333"/>
      <c r="K51" s="333"/>
      <c r="L51" s="333"/>
      <c r="M51" s="333"/>
      <c r="N51" s="333"/>
      <c r="O51" s="333"/>
      <c r="P51" s="333"/>
      <c r="Q51" s="333"/>
      <c r="R51" s="333"/>
      <c r="S51" s="333"/>
      <c r="T51" s="333"/>
      <c r="U51" s="333"/>
      <c r="V51" s="333"/>
      <c r="W51" s="333"/>
      <c r="X51" s="333"/>
      <c r="Y51" s="333"/>
      <c r="Z51" s="333"/>
      <c r="AA51" s="334"/>
      <c r="AB51" s="617"/>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18"/>
    </row>
    <row r="52" spans="1:50" ht="18.75" customHeight="1" hidden="1">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customHeight="1" hidden="1">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customHeight="1" hidden="1">
      <c r="A54" s="226"/>
      <c r="B54" s="228"/>
      <c r="C54" s="228"/>
      <c r="D54" s="228"/>
      <c r="E54" s="228"/>
      <c r="F54" s="229"/>
      <c r="G54" s="265"/>
      <c r="H54" s="186"/>
      <c r="I54" s="186"/>
      <c r="J54" s="186"/>
      <c r="K54" s="186"/>
      <c r="L54" s="186"/>
      <c r="M54" s="186"/>
      <c r="N54" s="186"/>
      <c r="O54" s="187"/>
      <c r="P54" s="204"/>
      <c r="Q54" s="246"/>
      <c r="R54" s="246"/>
      <c r="S54" s="246"/>
      <c r="T54" s="246"/>
      <c r="U54" s="246"/>
      <c r="V54" s="246"/>
      <c r="W54" s="246"/>
      <c r="X54" s="247"/>
      <c r="Y54" s="252" t="s">
        <v>86</v>
      </c>
      <c r="Z54" s="253"/>
      <c r="AA54" s="254"/>
      <c r="AB54" s="361"/>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customHeight="1" hidden="1">
      <c r="A55" s="226"/>
      <c r="B55" s="228"/>
      <c r="C55" s="228"/>
      <c r="D55" s="228"/>
      <c r="E55" s="228"/>
      <c r="F55" s="229"/>
      <c r="G55" s="266"/>
      <c r="H55" s="267"/>
      <c r="I55" s="267"/>
      <c r="J55" s="267"/>
      <c r="K55" s="267"/>
      <c r="L55" s="267"/>
      <c r="M55" s="267"/>
      <c r="N55" s="267"/>
      <c r="O55" s="268"/>
      <c r="P55" s="248"/>
      <c r="Q55" s="248"/>
      <c r="R55" s="248"/>
      <c r="S55" s="248"/>
      <c r="T55" s="248"/>
      <c r="U55" s="248"/>
      <c r="V55" s="248"/>
      <c r="W55" s="248"/>
      <c r="X55" s="249"/>
      <c r="Y55" s="220" t="s">
        <v>65</v>
      </c>
      <c r="Z55" s="221"/>
      <c r="AA55" s="222"/>
      <c r="AB55" s="656"/>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customHeight="1" hidden="1">
      <c r="A56" s="226"/>
      <c r="B56" s="230"/>
      <c r="C56" s="230"/>
      <c r="D56" s="230"/>
      <c r="E56" s="230"/>
      <c r="F56" s="231"/>
      <c r="G56" s="269"/>
      <c r="H56" s="188"/>
      <c r="I56" s="188"/>
      <c r="J56" s="188"/>
      <c r="K56" s="188"/>
      <c r="L56" s="188"/>
      <c r="M56" s="188"/>
      <c r="N56" s="188"/>
      <c r="O56" s="189"/>
      <c r="P56" s="250"/>
      <c r="Q56" s="250"/>
      <c r="R56" s="250"/>
      <c r="S56" s="250"/>
      <c r="T56" s="250"/>
      <c r="U56" s="250"/>
      <c r="V56" s="250"/>
      <c r="W56" s="250"/>
      <c r="X56" s="251"/>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59"/>
      <c r="AU56" s="260"/>
      <c r="AV56" s="260"/>
      <c r="AW56" s="260"/>
      <c r="AX56" s="261"/>
    </row>
    <row r="57" spans="1:50" ht="18.75" customHeight="1" hidden="1">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customHeight="1" hidden="1">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customHeight="1" hidden="1">
      <c r="A59" s="226"/>
      <c r="B59" s="228"/>
      <c r="C59" s="228"/>
      <c r="D59" s="228"/>
      <c r="E59" s="228"/>
      <c r="F59" s="229"/>
      <c r="G59" s="265"/>
      <c r="H59" s="186"/>
      <c r="I59" s="186"/>
      <c r="J59" s="186"/>
      <c r="K59" s="186"/>
      <c r="L59" s="186"/>
      <c r="M59" s="186"/>
      <c r="N59" s="186"/>
      <c r="O59" s="187"/>
      <c r="P59" s="204"/>
      <c r="Q59" s="246"/>
      <c r="R59" s="246"/>
      <c r="S59" s="246"/>
      <c r="T59" s="246"/>
      <c r="U59" s="246"/>
      <c r="V59" s="246"/>
      <c r="W59" s="246"/>
      <c r="X59" s="247"/>
      <c r="Y59" s="252" t="s">
        <v>86</v>
      </c>
      <c r="Z59" s="253"/>
      <c r="AA59" s="254"/>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customHeight="1" hidden="1">
      <c r="A60" s="226"/>
      <c r="B60" s="228"/>
      <c r="C60" s="228"/>
      <c r="D60" s="228"/>
      <c r="E60" s="228"/>
      <c r="F60" s="229"/>
      <c r="G60" s="266"/>
      <c r="H60" s="267"/>
      <c r="I60" s="267"/>
      <c r="J60" s="267"/>
      <c r="K60" s="267"/>
      <c r="L60" s="267"/>
      <c r="M60" s="267"/>
      <c r="N60" s="267"/>
      <c r="O60" s="268"/>
      <c r="P60" s="248"/>
      <c r="Q60" s="248"/>
      <c r="R60" s="248"/>
      <c r="S60" s="248"/>
      <c r="T60" s="248"/>
      <c r="U60" s="248"/>
      <c r="V60" s="248"/>
      <c r="W60" s="248"/>
      <c r="X60" s="249"/>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6"/>
      <c r="B61" s="230"/>
      <c r="C61" s="230"/>
      <c r="D61" s="230"/>
      <c r="E61" s="230"/>
      <c r="F61" s="231"/>
      <c r="G61" s="269"/>
      <c r="H61" s="188"/>
      <c r="I61" s="188"/>
      <c r="J61" s="188"/>
      <c r="K61" s="188"/>
      <c r="L61" s="188"/>
      <c r="M61" s="188"/>
      <c r="N61" s="188"/>
      <c r="O61" s="189"/>
      <c r="P61" s="250"/>
      <c r="Q61" s="250"/>
      <c r="R61" s="250"/>
      <c r="S61" s="250"/>
      <c r="T61" s="250"/>
      <c r="U61" s="250"/>
      <c r="V61" s="250"/>
      <c r="W61" s="250"/>
      <c r="X61" s="251"/>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59"/>
      <c r="AU61" s="260"/>
      <c r="AV61" s="260"/>
      <c r="AW61" s="260"/>
      <c r="AX61" s="261"/>
    </row>
    <row r="62" spans="1:50" ht="18.75" customHeight="1" hidden="1">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customHeight="1" hidden="1">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customHeight="1" hidden="1">
      <c r="A64" s="226"/>
      <c r="B64" s="228"/>
      <c r="C64" s="228"/>
      <c r="D64" s="228"/>
      <c r="E64" s="228"/>
      <c r="F64" s="229"/>
      <c r="G64" s="265"/>
      <c r="H64" s="186"/>
      <c r="I64" s="186"/>
      <c r="J64" s="186"/>
      <c r="K64" s="186"/>
      <c r="L64" s="186"/>
      <c r="M64" s="186"/>
      <c r="N64" s="186"/>
      <c r="O64" s="187"/>
      <c r="P64" s="204"/>
      <c r="Q64" s="246"/>
      <c r="R64" s="246"/>
      <c r="S64" s="246"/>
      <c r="T64" s="246"/>
      <c r="U64" s="246"/>
      <c r="V64" s="246"/>
      <c r="W64" s="246"/>
      <c r="X64" s="247"/>
      <c r="Y64" s="252" t="s">
        <v>86</v>
      </c>
      <c r="Z64" s="253"/>
      <c r="AA64" s="254"/>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50" ht="22.5" customHeight="1" hidden="1">
      <c r="A65" s="226"/>
      <c r="B65" s="228"/>
      <c r="C65" s="228"/>
      <c r="D65" s="228"/>
      <c r="E65" s="228"/>
      <c r="F65" s="229"/>
      <c r="G65" s="266"/>
      <c r="H65" s="267"/>
      <c r="I65" s="267"/>
      <c r="J65" s="267"/>
      <c r="K65" s="267"/>
      <c r="L65" s="267"/>
      <c r="M65" s="267"/>
      <c r="N65" s="267"/>
      <c r="O65" s="268"/>
      <c r="P65" s="248"/>
      <c r="Q65" s="248"/>
      <c r="R65" s="248"/>
      <c r="S65" s="248"/>
      <c r="T65" s="248"/>
      <c r="U65" s="248"/>
      <c r="V65" s="248"/>
      <c r="W65" s="248"/>
      <c r="X65" s="249"/>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7"/>
      <c r="B66" s="230"/>
      <c r="C66" s="230"/>
      <c r="D66" s="230"/>
      <c r="E66" s="230"/>
      <c r="F66" s="231"/>
      <c r="G66" s="269"/>
      <c r="H66" s="188"/>
      <c r="I66" s="188"/>
      <c r="J66" s="188"/>
      <c r="K66" s="188"/>
      <c r="L66" s="188"/>
      <c r="M66" s="188"/>
      <c r="N66" s="188"/>
      <c r="O66" s="189"/>
      <c r="P66" s="250"/>
      <c r="Q66" s="250"/>
      <c r="R66" s="250"/>
      <c r="S66" s="250"/>
      <c r="T66" s="250"/>
      <c r="U66" s="250"/>
      <c r="V66" s="250"/>
      <c r="W66" s="250"/>
      <c r="X66" s="251"/>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59"/>
      <c r="AU66" s="260"/>
      <c r="AV66" s="260"/>
      <c r="AW66" s="260"/>
      <c r="AX66" s="261"/>
    </row>
    <row r="67" spans="1:50" ht="31.5"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7" t="s">
        <v>69</v>
      </c>
      <c r="AF67" s="109"/>
      <c r="AG67" s="109"/>
      <c r="AH67" s="109"/>
      <c r="AI67" s="109"/>
      <c r="AJ67" s="657" t="s">
        <v>70</v>
      </c>
      <c r="AK67" s="109"/>
      <c r="AL67" s="109"/>
      <c r="AM67" s="109"/>
      <c r="AN67" s="109"/>
      <c r="AO67" s="657" t="s">
        <v>71</v>
      </c>
      <c r="AP67" s="109"/>
      <c r="AQ67" s="109"/>
      <c r="AR67" s="109"/>
      <c r="AS67" s="109"/>
      <c r="AT67" s="167" t="s">
        <v>74</v>
      </c>
      <c r="AU67" s="168"/>
      <c r="AV67" s="168"/>
      <c r="AW67" s="168"/>
      <c r="AX67" s="169"/>
    </row>
    <row r="68" spans="1:55" ht="22.5" customHeight="1">
      <c r="A68" s="176"/>
      <c r="B68" s="177"/>
      <c r="C68" s="177"/>
      <c r="D68" s="177"/>
      <c r="E68" s="177"/>
      <c r="F68" s="178"/>
      <c r="G68" s="204" t="s">
        <v>395</v>
      </c>
      <c r="H68" s="186"/>
      <c r="I68" s="186"/>
      <c r="J68" s="186"/>
      <c r="K68" s="186"/>
      <c r="L68" s="186"/>
      <c r="M68" s="186"/>
      <c r="N68" s="186"/>
      <c r="O68" s="186"/>
      <c r="P68" s="186"/>
      <c r="Q68" s="186"/>
      <c r="R68" s="186"/>
      <c r="S68" s="186"/>
      <c r="T68" s="186"/>
      <c r="U68" s="186"/>
      <c r="V68" s="186"/>
      <c r="W68" s="186"/>
      <c r="X68" s="187"/>
      <c r="Y68" s="326" t="s">
        <v>66</v>
      </c>
      <c r="Z68" s="327"/>
      <c r="AA68" s="328"/>
      <c r="AB68" s="193" t="s">
        <v>396</v>
      </c>
      <c r="AC68" s="194"/>
      <c r="AD68" s="195"/>
      <c r="AE68" s="84">
        <v>595</v>
      </c>
      <c r="AF68" s="85"/>
      <c r="AG68" s="85"/>
      <c r="AH68" s="85"/>
      <c r="AI68" s="86"/>
      <c r="AJ68" s="84">
        <v>539</v>
      </c>
      <c r="AK68" s="85"/>
      <c r="AL68" s="85"/>
      <c r="AM68" s="85"/>
      <c r="AN68" s="86"/>
      <c r="AO68" s="84">
        <v>220</v>
      </c>
      <c r="AP68" s="85"/>
      <c r="AQ68" s="85"/>
      <c r="AR68" s="85"/>
      <c r="AS68" s="86"/>
      <c r="AT68" s="196"/>
      <c r="AU68" s="196"/>
      <c r="AV68" s="196"/>
      <c r="AW68" s="196"/>
      <c r="AX68" s="197"/>
      <c r="AY68" s="10"/>
      <c r="AZ68" s="10"/>
      <c r="BA68" s="10"/>
      <c r="BB68" s="10"/>
      <c r="BC68" s="10"/>
    </row>
    <row r="69" spans="1:60" ht="22.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193" t="s">
        <v>396</v>
      </c>
      <c r="AC69" s="194"/>
      <c r="AD69" s="195"/>
      <c r="AE69" s="84">
        <v>509</v>
      </c>
      <c r="AF69" s="85"/>
      <c r="AG69" s="85"/>
      <c r="AH69" s="85"/>
      <c r="AI69" s="86"/>
      <c r="AJ69" s="84">
        <v>382</v>
      </c>
      <c r="AK69" s="85"/>
      <c r="AL69" s="85"/>
      <c r="AM69" s="85"/>
      <c r="AN69" s="86"/>
      <c r="AO69" s="84">
        <v>393</v>
      </c>
      <c r="AP69" s="85"/>
      <c r="AQ69" s="85"/>
      <c r="AR69" s="85"/>
      <c r="AS69" s="86"/>
      <c r="AT69" s="84">
        <v>393</v>
      </c>
      <c r="AU69" s="85"/>
      <c r="AV69" s="85"/>
      <c r="AW69" s="85"/>
      <c r="AX69" s="87"/>
      <c r="AY69" s="10"/>
      <c r="AZ69" s="10"/>
      <c r="BA69" s="10"/>
      <c r="BB69" s="10"/>
      <c r="BC69" s="10"/>
      <c r="BD69" s="10"/>
      <c r="BE69" s="10"/>
      <c r="BF69" s="10"/>
      <c r="BG69" s="10"/>
      <c r="BH69" s="10"/>
    </row>
    <row r="70" spans="1:50" ht="33" customHeight="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55" ht="22.5" customHeight="1">
      <c r="A71" s="176"/>
      <c r="B71" s="177"/>
      <c r="C71" s="177"/>
      <c r="D71" s="177"/>
      <c r="E71" s="177"/>
      <c r="F71" s="178"/>
      <c r="G71" s="204" t="s">
        <v>397</v>
      </c>
      <c r="H71" s="186"/>
      <c r="I71" s="186"/>
      <c r="J71" s="186"/>
      <c r="K71" s="186"/>
      <c r="L71" s="186"/>
      <c r="M71" s="186"/>
      <c r="N71" s="186"/>
      <c r="O71" s="186"/>
      <c r="P71" s="186"/>
      <c r="Q71" s="186"/>
      <c r="R71" s="186"/>
      <c r="S71" s="186"/>
      <c r="T71" s="186"/>
      <c r="U71" s="186"/>
      <c r="V71" s="186"/>
      <c r="W71" s="186"/>
      <c r="X71" s="187"/>
      <c r="Y71" s="190" t="s">
        <v>66</v>
      </c>
      <c r="Z71" s="191"/>
      <c r="AA71" s="192"/>
      <c r="AB71" s="193" t="s">
        <v>396</v>
      </c>
      <c r="AC71" s="194"/>
      <c r="AD71" s="195"/>
      <c r="AE71" s="84">
        <v>216</v>
      </c>
      <c r="AF71" s="85"/>
      <c r="AG71" s="85"/>
      <c r="AH71" s="85"/>
      <c r="AI71" s="86"/>
      <c r="AJ71" s="84">
        <v>118</v>
      </c>
      <c r="AK71" s="85"/>
      <c r="AL71" s="85"/>
      <c r="AM71" s="85"/>
      <c r="AN71" s="86"/>
      <c r="AO71" s="84">
        <v>41</v>
      </c>
      <c r="AP71" s="85"/>
      <c r="AQ71" s="85"/>
      <c r="AR71" s="85"/>
      <c r="AS71" s="86"/>
      <c r="AT71" s="196"/>
      <c r="AU71" s="196"/>
      <c r="AV71" s="196"/>
      <c r="AW71" s="196"/>
      <c r="AX71" s="197"/>
      <c r="AY71" s="10"/>
      <c r="AZ71" s="10"/>
      <c r="BA71" s="10"/>
      <c r="BB71" s="10"/>
      <c r="BC71" s="10"/>
    </row>
    <row r="72" spans="1:60" ht="22.5" customHeight="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193" t="s">
        <v>396</v>
      </c>
      <c r="AC72" s="194"/>
      <c r="AD72" s="195"/>
      <c r="AE72" s="84">
        <v>109</v>
      </c>
      <c r="AF72" s="85"/>
      <c r="AG72" s="85"/>
      <c r="AH72" s="85"/>
      <c r="AI72" s="86"/>
      <c r="AJ72" s="84">
        <v>109</v>
      </c>
      <c r="AK72" s="85"/>
      <c r="AL72" s="85"/>
      <c r="AM72" s="85"/>
      <c r="AN72" s="86"/>
      <c r="AO72" s="84">
        <v>112</v>
      </c>
      <c r="AP72" s="85"/>
      <c r="AQ72" s="85"/>
      <c r="AR72" s="85"/>
      <c r="AS72" s="86"/>
      <c r="AT72" s="84">
        <v>112</v>
      </c>
      <c r="AU72" s="85"/>
      <c r="AV72" s="85"/>
      <c r="AW72" s="85"/>
      <c r="AX72" s="87"/>
      <c r="AY72" s="10"/>
      <c r="AZ72" s="10"/>
      <c r="BA72" s="10"/>
      <c r="BB72" s="10"/>
      <c r="BC72" s="10"/>
      <c r="BD72" s="10"/>
      <c r="BE72" s="10"/>
      <c r="BF72" s="10"/>
      <c r="BG72" s="10"/>
      <c r="BH72" s="10"/>
    </row>
    <row r="73" spans="1:50" ht="31.5" customHeight="1" hidden="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55" ht="22.5" customHeight="1" hidden="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customHeight="1" hidden="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55" ht="22.5" customHeight="1" hidden="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customHeight="1" hidden="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55" ht="22.5" customHeight="1" hidden="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customHeight="1" hidden="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2.5" customHeight="1">
      <c r="A83" s="120"/>
      <c r="B83" s="118"/>
      <c r="C83" s="118"/>
      <c r="D83" s="118"/>
      <c r="E83" s="118"/>
      <c r="F83" s="119"/>
      <c r="G83" s="135" t="s">
        <v>398</v>
      </c>
      <c r="H83" s="135"/>
      <c r="I83" s="135"/>
      <c r="J83" s="135"/>
      <c r="K83" s="135"/>
      <c r="L83" s="135"/>
      <c r="M83" s="135"/>
      <c r="N83" s="135"/>
      <c r="O83" s="135"/>
      <c r="P83" s="135"/>
      <c r="Q83" s="135"/>
      <c r="R83" s="135"/>
      <c r="S83" s="135"/>
      <c r="T83" s="135"/>
      <c r="U83" s="135"/>
      <c r="V83" s="135"/>
      <c r="W83" s="135"/>
      <c r="X83" s="135"/>
      <c r="Y83" s="137" t="s">
        <v>17</v>
      </c>
      <c r="Z83" s="138"/>
      <c r="AA83" s="139"/>
      <c r="AB83" s="172" t="s">
        <v>399</v>
      </c>
      <c r="AC83" s="141"/>
      <c r="AD83" s="142"/>
      <c r="AE83" s="143">
        <v>72</v>
      </c>
      <c r="AF83" s="144"/>
      <c r="AG83" s="144"/>
      <c r="AH83" s="144"/>
      <c r="AI83" s="144"/>
      <c r="AJ83" s="143">
        <v>950</v>
      </c>
      <c r="AK83" s="144"/>
      <c r="AL83" s="144"/>
      <c r="AM83" s="144"/>
      <c r="AN83" s="144"/>
      <c r="AO83" s="143" t="s">
        <v>389</v>
      </c>
      <c r="AP83" s="144"/>
      <c r="AQ83" s="144"/>
      <c r="AR83" s="144"/>
      <c r="AS83" s="144"/>
      <c r="AT83" s="84"/>
      <c r="AU83" s="85"/>
      <c r="AV83" s="85"/>
      <c r="AW83" s="85"/>
      <c r="AX83" s="87"/>
    </row>
    <row r="84" spans="1:50" ht="46.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378</v>
      </c>
      <c r="AC84" s="149"/>
      <c r="AD84" s="150"/>
      <c r="AE84" s="148" t="s">
        <v>400</v>
      </c>
      <c r="AF84" s="149"/>
      <c r="AG84" s="149"/>
      <c r="AH84" s="149"/>
      <c r="AI84" s="150"/>
      <c r="AJ84" s="148" t="s">
        <v>401</v>
      </c>
      <c r="AK84" s="149"/>
      <c r="AL84" s="149"/>
      <c r="AM84" s="149"/>
      <c r="AN84" s="150"/>
      <c r="AO84" s="148" t="s">
        <v>389</v>
      </c>
      <c r="AP84" s="149"/>
      <c r="AQ84" s="149"/>
      <c r="AR84" s="149"/>
      <c r="AS84" s="150"/>
      <c r="AT84" s="148"/>
      <c r="AU84" s="149"/>
      <c r="AV84" s="149"/>
      <c r="AW84" s="149"/>
      <c r="AX84" s="151"/>
    </row>
    <row r="85" spans="1:50" ht="32.25"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2.5" customHeight="1">
      <c r="A86" s="120"/>
      <c r="B86" s="118"/>
      <c r="C86" s="118"/>
      <c r="D86" s="118"/>
      <c r="E86" s="118"/>
      <c r="F86" s="119"/>
      <c r="G86" s="135" t="s">
        <v>402</v>
      </c>
      <c r="H86" s="135"/>
      <c r="I86" s="135"/>
      <c r="J86" s="135"/>
      <c r="K86" s="135"/>
      <c r="L86" s="135"/>
      <c r="M86" s="135"/>
      <c r="N86" s="135"/>
      <c r="O86" s="135"/>
      <c r="P86" s="135"/>
      <c r="Q86" s="135"/>
      <c r="R86" s="135"/>
      <c r="S86" s="135"/>
      <c r="T86" s="135"/>
      <c r="U86" s="135"/>
      <c r="V86" s="135"/>
      <c r="W86" s="135"/>
      <c r="X86" s="135"/>
      <c r="Y86" s="137" t="s">
        <v>17</v>
      </c>
      <c r="Z86" s="138"/>
      <c r="AA86" s="139"/>
      <c r="AB86" s="172" t="s">
        <v>399</v>
      </c>
      <c r="AC86" s="141"/>
      <c r="AD86" s="142"/>
      <c r="AE86" s="143">
        <v>8048</v>
      </c>
      <c r="AF86" s="144"/>
      <c r="AG86" s="144"/>
      <c r="AH86" s="144"/>
      <c r="AI86" s="144"/>
      <c r="AJ86" s="143">
        <v>10400</v>
      </c>
      <c r="AK86" s="144"/>
      <c r="AL86" s="144"/>
      <c r="AM86" s="144"/>
      <c r="AN86" s="144"/>
      <c r="AO86" s="143">
        <v>11023</v>
      </c>
      <c r="AP86" s="144"/>
      <c r="AQ86" s="144"/>
      <c r="AR86" s="144"/>
      <c r="AS86" s="144"/>
      <c r="AT86" s="84"/>
      <c r="AU86" s="85"/>
      <c r="AV86" s="85"/>
      <c r="AW86" s="85"/>
      <c r="AX86" s="87"/>
    </row>
    <row r="87" spans="1:50" ht="46.5"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t="s">
        <v>403</v>
      </c>
      <c r="AF87" s="149"/>
      <c r="AG87" s="149"/>
      <c r="AH87" s="149"/>
      <c r="AI87" s="150"/>
      <c r="AJ87" s="148" t="s">
        <v>404</v>
      </c>
      <c r="AK87" s="149"/>
      <c r="AL87" s="149"/>
      <c r="AM87" s="149"/>
      <c r="AN87" s="150"/>
      <c r="AO87" s="148" t="s">
        <v>405</v>
      </c>
      <c r="AP87" s="149"/>
      <c r="AQ87" s="149"/>
      <c r="AR87" s="149"/>
      <c r="AS87" s="150"/>
      <c r="AT87" s="148"/>
      <c r="AU87" s="149"/>
      <c r="AV87" s="149"/>
      <c r="AW87" s="149"/>
      <c r="AX87" s="151"/>
    </row>
    <row r="88" spans="1:50" ht="32.25" customHeight="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c r="A89" s="120"/>
      <c r="B89" s="118"/>
      <c r="C89" s="118"/>
      <c r="D89" s="118"/>
      <c r="E89" s="118"/>
      <c r="F89" s="119"/>
      <c r="G89" s="135" t="s">
        <v>406</v>
      </c>
      <c r="H89" s="135"/>
      <c r="I89" s="135"/>
      <c r="J89" s="135"/>
      <c r="K89" s="135"/>
      <c r="L89" s="135"/>
      <c r="M89" s="135"/>
      <c r="N89" s="135"/>
      <c r="O89" s="135"/>
      <c r="P89" s="135"/>
      <c r="Q89" s="135"/>
      <c r="R89" s="135"/>
      <c r="S89" s="135"/>
      <c r="T89" s="135"/>
      <c r="U89" s="135"/>
      <c r="V89" s="135"/>
      <c r="W89" s="135"/>
      <c r="X89" s="135"/>
      <c r="Y89" s="137" t="s">
        <v>17</v>
      </c>
      <c r="Z89" s="138"/>
      <c r="AA89" s="139"/>
      <c r="AB89" s="172" t="s">
        <v>399</v>
      </c>
      <c r="AC89" s="141"/>
      <c r="AD89" s="142"/>
      <c r="AE89" s="143">
        <v>34</v>
      </c>
      <c r="AF89" s="144"/>
      <c r="AG89" s="144"/>
      <c r="AH89" s="144"/>
      <c r="AI89" s="144"/>
      <c r="AJ89" s="143">
        <v>158</v>
      </c>
      <c r="AK89" s="144"/>
      <c r="AL89" s="144"/>
      <c r="AM89" s="144"/>
      <c r="AN89" s="144"/>
      <c r="AO89" s="143">
        <v>79</v>
      </c>
      <c r="AP89" s="144"/>
      <c r="AQ89" s="144"/>
      <c r="AR89" s="144"/>
      <c r="AS89" s="144"/>
      <c r="AT89" s="84"/>
      <c r="AU89" s="85"/>
      <c r="AV89" s="85"/>
      <c r="AW89" s="85"/>
      <c r="AX89" s="87"/>
    </row>
    <row r="90" spans="1:50" ht="46.5" customHeight="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t="s">
        <v>407</v>
      </c>
      <c r="AF90" s="149"/>
      <c r="AG90" s="149"/>
      <c r="AH90" s="149"/>
      <c r="AI90" s="150"/>
      <c r="AJ90" s="148" t="s">
        <v>408</v>
      </c>
      <c r="AK90" s="149"/>
      <c r="AL90" s="149"/>
      <c r="AM90" s="149"/>
      <c r="AN90" s="150"/>
      <c r="AO90" s="148" t="s">
        <v>409</v>
      </c>
      <c r="AP90" s="149"/>
      <c r="AQ90" s="149"/>
      <c r="AR90" s="149"/>
      <c r="AS90" s="150"/>
      <c r="AT90" s="148"/>
      <c r="AU90" s="149"/>
      <c r="AV90" s="149"/>
      <c r="AW90" s="149"/>
      <c r="AX90" s="151"/>
    </row>
    <row r="91" spans="1:50" ht="32.25" customHeight="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c r="A92" s="120"/>
      <c r="B92" s="118"/>
      <c r="C92" s="118"/>
      <c r="D92" s="118"/>
      <c r="E92" s="118"/>
      <c r="F92" s="119"/>
      <c r="G92" s="135" t="s">
        <v>410</v>
      </c>
      <c r="H92" s="135"/>
      <c r="I92" s="135"/>
      <c r="J92" s="135"/>
      <c r="K92" s="135"/>
      <c r="L92" s="135"/>
      <c r="M92" s="135"/>
      <c r="N92" s="135"/>
      <c r="O92" s="135"/>
      <c r="P92" s="135"/>
      <c r="Q92" s="135"/>
      <c r="R92" s="135"/>
      <c r="S92" s="135"/>
      <c r="T92" s="135"/>
      <c r="U92" s="135"/>
      <c r="V92" s="135"/>
      <c r="W92" s="135"/>
      <c r="X92" s="170"/>
      <c r="Y92" s="137" t="s">
        <v>17</v>
      </c>
      <c r="Z92" s="138"/>
      <c r="AA92" s="139"/>
      <c r="AB92" s="172" t="s">
        <v>399</v>
      </c>
      <c r="AC92" s="141"/>
      <c r="AD92" s="142"/>
      <c r="AE92" s="143">
        <v>665</v>
      </c>
      <c r="AF92" s="144"/>
      <c r="AG92" s="144"/>
      <c r="AH92" s="144"/>
      <c r="AI92" s="144"/>
      <c r="AJ92" s="143">
        <v>1200</v>
      </c>
      <c r="AK92" s="144"/>
      <c r="AL92" s="144"/>
      <c r="AM92" s="144"/>
      <c r="AN92" s="144"/>
      <c r="AO92" s="143" t="s">
        <v>389</v>
      </c>
      <c r="AP92" s="144"/>
      <c r="AQ92" s="144"/>
      <c r="AR92" s="144"/>
      <c r="AS92" s="144"/>
      <c r="AT92" s="84"/>
      <c r="AU92" s="85"/>
      <c r="AV92" s="85"/>
      <c r="AW92" s="85"/>
      <c r="AX92" s="87"/>
    </row>
    <row r="93" spans="1:50" ht="46.5" customHeight="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t="s">
        <v>411</v>
      </c>
      <c r="AF93" s="149"/>
      <c r="AG93" s="149"/>
      <c r="AH93" s="149"/>
      <c r="AI93" s="150"/>
      <c r="AJ93" s="148" t="s">
        <v>412</v>
      </c>
      <c r="AK93" s="149"/>
      <c r="AL93" s="149"/>
      <c r="AM93" s="149"/>
      <c r="AN93" s="150"/>
      <c r="AO93" s="148" t="s">
        <v>389</v>
      </c>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2.5" customHeight="1">
      <c r="A97" s="368" t="s">
        <v>77</v>
      </c>
      <c r="B97" s="369"/>
      <c r="C97" s="341" t="s">
        <v>19</v>
      </c>
      <c r="D97" s="342"/>
      <c r="E97" s="342"/>
      <c r="F97" s="342"/>
      <c r="G97" s="342"/>
      <c r="H97" s="342"/>
      <c r="I97" s="342"/>
      <c r="J97" s="342"/>
      <c r="K97" s="343"/>
      <c r="L97" s="408" t="s">
        <v>76</v>
      </c>
      <c r="M97" s="408"/>
      <c r="N97" s="408"/>
      <c r="O97" s="408"/>
      <c r="P97" s="408"/>
      <c r="Q97" s="408"/>
      <c r="R97" s="409" t="s">
        <v>73</v>
      </c>
      <c r="S97" s="410"/>
      <c r="T97" s="410"/>
      <c r="U97" s="410"/>
      <c r="V97" s="410"/>
      <c r="W97" s="410"/>
      <c r="X97" s="411"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412"/>
    </row>
    <row r="98" spans="1:50" ht="22.5" customHeight="1">
      <c r="A98" s="370"/>
      <c r="B98" s="371"/>
      <c r="C98" s="413" t="s">
        <v>413</v>
      </c>
      <c r="D98" s="414"/>
      <c r="E98" s="414"/>
      <c r="F98" s="414"/>
      <c r="G98" s="414"/>
      <c r="H98" s="414"/>
      <c r="I98" s="414"/>
      <c r="J98" s="414"/>
      <c r="K98" s="415"/>
      <c r="L98" s="62">
        <v>505</v>
      </c>
      <c r="M98" s="63"/>
      <c r="N98" s="63"/>
      <c r="O98" s="63"/>
      <c r="P98" s="63"/>
      <c r="Q98" s="64"/>
      <c r="R98" s="62"/>
      <c r="S98" s="63"/>
      <c r="T98" s="63"/>
      <c r="U98" s="63"/>
      <c r="V98" s="63"/>
      <c r="W98" s="64"/>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2.5" customHeight="1">
      <c r="A99" s="370"/>
      <c r="B99" s="371"/>
      <c r="C99" s="152"/>
      <c r="D99" s="153"/>
      <c r="E99" s="153"/>
      <c r="F99" s="153"/>
      <c r="G99" s="153"/>
      <c r="H99" s="153"/>
      <c r="I99" s="153"/>
      <c r="J99" s="153"/>
      <c r="K99" s="154"/>
      <c r="L99" s="62"/>
      <c r="M99" s="63"/>
      <c r="N99" s="63"/>
      <c r="O99" s="63"/>
      <c r="P99" s="63"/>
      <c r="Q99" s="64"/>
      <c r="R99" s="62"/>
      <c r="S99" s="63"/>
      <c r="T99" s="63"/>
      <c r="U99" s="63"/>
      <c r="V99" s="63"/>
      <c r="W99" s="64"/>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2.5" customHeight="1">
      <c r="A100" s="370"/>
      <c r="B100" s="371"/>
      <c r="C100" s="152"/>
      <c r="D100" s="153"/>
      <c r="E100" s="153"/>
      <c r="F100" s="153"/>
      <c r="G100" s="153"/>
      <c r="H100" s="153"/>
      <c r="I100" s="153"/>
      <c r="J100" s="153"/>
      <c r="K100" s="154"/>
      <c r="L100" s="62"/>
      <c r="M100" s="63"/>
      <c r="N100" s="63"/>
      <c r="O100" s="63"/>
      <c r="P100" s="63"/>
      <c r="Q100" s="64"/>
      <c r="R100" s="62"/>
      <c r="S100" s="63"/>
      <c r="T100" s="63"/>
      <c r="U100" s="63"/>
      <c r="V100" s="63"/>
      <c r="W100" s="64"/>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2.5" customHeight="1">
      <c r="A101" s="370"/>
      <c r="B101" s="371"/>
      <c r="C101" s="152"/>
      <c r="D101" s="153"/>
      <c r="E101" s="153"/>
      <c r="F101" s="153"/>
      <c r="G101" s="153"/>
      <c r="H101" s="153"/>
      <c r="I101" s="153"/>
      <c r="J101" s="153"/>
      <c r="K101" s="154"/>
      <c r="L101" s="62"/>
      <c r="M101" s="63"/>
      <c r="N101" s="63"/>
      <c r="O101" s="63"/>
      <c r="P101" s="63"/>
      <c r="Q101" s="64"/>
      <c r="R101" s="62"/>
      <c r="S101" s="63"/>
      <c r="T101" s="63"/>
      <c r="U101" s="63"/>
      <c r="V101" s="63"/>
      <c r="W101" s="64"/>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2.5" customHeight="1">
      <c r="A102" s="370"/>
      <c r="B102" s="371"/>
      <c r="C102" s="152"/>
      <c r="D102" s="153"/>
      <c r="E102" s="153"/>
      <c r="F102" s="153"/>
      <c r="G102" s="153"/>
      <c r="H102" s="153"/>
      <c r="I102" s="153"/>
      <c r="J102" s="153"/>
      <c r="K102" s="154"/>
      <c r="L102" s="62"/>
      <c r="M102" s="63"/>
      <c r="N102" s="63"/>
      <c r="O102" s="63"/>
      <c r="P102" s="63"/>
      <c r="Q102" s="64"/>
      <c r="R102" s="62"/>
      <c r="S102" s="63"/>
      <c r="T102" s="63"/>
      <c r="U102" s="63"/>
      <c r="V102" s="63"/>
      <c r="W102" s="64"/>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2.5" customHeight="1">
      <c r="A103" s="370"/>
      <c r="B103" s="371"/>
      <c r="C103" s="374"/>
      <c r="D103" s="375"/>
      <c r="E103" s="375"/>
      <c r="F103" s="375"/>
      <c r="G103" s="375"/>
      <c r="H103" s="375"/>
      <c r="I103" s="375"/>
      <c r="J103" s="375"/>
      <c r="K103" s="376"/>
      <c r="L103" s="62"/>
      <c r="M103" s="63"/>
      <c r="N103" s="63"/>
      <c r="O103" s="63"/>
      <c r="P103" s="63"/>
      <c r="Q103" s="64"/>
      <c r="R103" s="62"/>
      <c r="S103" s="63"/>
      <c r="T103" s="63"/>
      <c r="U103" s="63"/>
      <c r="V103" s="63"/>
      <c r="W103" s="64"/>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c r="A104" s="372"/>
      <c r="B104" s="373"/>
      <c r="C104" s="362" t="s">
        <v>22</v>
      </c>
      <c r="D104" s="363"/>
      <c r="E104" s="363"/>
      <c r="F104" s="363"/>
      <c r="G104" s="363"/>
      <c r="H104" s="363"/>
      <c r="I104" s="363"/>
      <c r="J104" s="363"/>
      <c r="K104" s="364"/>
      <c r="L104" s="365">
        <f>SUM(L98:Q103)</f>
        <v>505</v>
      </c>
      <c r="M104" s="366"/>
      <c r="N104" s="366"/>
      <c r="O104" s="366"/>
      <c r="P104" s="366"/>
      <c r="Q104" s="367"/>
      <c r="R104" s="365">
        <f>SUM(R98:W103)</f>
        <v>0</v>
      </c>
      <c r="S104" s="366"/>
      <c r="T104" s="366"/>
      <c r="U104" s="366"/>
      <c r="V104" s="366"/>
      <c r="W104" s="367"/>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59.25" customHeight="1">
      <c r="A108" s="297" t="s">
        <v>312</v>
      </c>
      <c r="B108" s="298"/>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384</v>
      </c>
      <c r="AE108" s="604"/>
      <c r="AF108" s="604"/>
      <c r="AG108" s="600" t="s">
        <v>414</v>
      </c>
      <c r="AH108" s="601"/>
      <c r="AI108" s="601"/>
      <c r="AJ108" s="601"/>
      <c r="AK108" s="601"/>
      <c r="AL108" s="601"/>
      <c r="AM108" s="601"/>
      <c r="AN108" s="601"/>
      <c r="AO108" s="601"/>
      <c r="AP108" s="601"/>
      <c r="AQ108" s="601"/>
      <c r="AR108" s="601"/>
      <c r="AS108" s="601"/>
      <c r="AT108" s="601"/>
      <c r="AU108" s="601"/>
      <c r="AV108" s="601"/>
      <c r="AW108" s="601"/>
      <c r="AX108" s="602"/>
    </row>
    <row r="109" spans="1:50" ht="26.25" customHeight="1">
      <c r="A109" s="299"/>
      <c r="B109" s="300"/>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384</v>
      </c>
      <c r="AE109" s="442"/>
      <c r="AF109" s="442"/>
      <c r="AG109" s="294" t="s">
        <v>415</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c r="A110" s="301"/>
      <c r="B110" s="302"/>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4" t="s">
        <v>384</v>
      </c>
      <c r="AE110" s="585"/>
      <c r="AF110" s="585"/>
      <c r="AG110" s="530" t="s">
        <v>415</v>
      </c>
      <c r="AH110" s="188"/>
      <c r="AI110" s="188"/>
      <c r="AJ110" s="188"/>
      <c r="AK110" s="188"/>
      <c r="AL110" s="188"/>
      <c r="AM110" s="188"/>
      <c r="AN110" s="188"/>
      <c r="AO110" s="188"/>
      <c r="AP110" s="188"/>
      <c r="AQ110" s="188"/>
      <c r="AR110" s="188"/>
      <c r="AS110" s="188"/>
      <c r="AT110" s="188"/>
      <c r="AU110" s="188"/>
      <c r="AV110" s="188"/>
      <c r="AW110" s="188"/>
      <c r="AX110" s="531"/>
    </row>
    <row r="111" spans="1:50" ht="36.75" customHeight="1">
      <c r="A111" s="549" t="s">
        <v>46</v>
      </c>
      <c r="B111" s="586"/>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384</v>
      </c>
      <c r="AE111" s="438"/>
      <c r="AF111" s="438"/>
      <c r="AG111" s="291" t="s">
        <v>417</v>
      </c>
      <c r="AH111" s="292"/>
      <c r="AI111" s="292"/>
      <c r="AJ111" s="292"/>
      <c r="AK111" s="292"/>
      <c r="AL111" s="292"/>
      <c r="AM111" s="292"/>
      <c r="AN111" s="292"/>
      <c r="AO111" s="292"/>
      <c r="AP111" s="292"/>
      <c r="AQ111" s="292"/>
      <c r="AR111" s="292"/>
      <c r="AS111" s="292"/>
      <c r="AT111" s="292"/>
      <c r="AU111" s="292"/>
      <c r="AV111" s="292"/>
      <c r="AW111" s="292"/>
      <c r="AX111" s="293"/>
    </row>
    <row r="112" spans="1:50" ht="18.75" customHeight="1">
      <c r="A112" s="587"/>
      <c r="B112" s="588"/>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416</v>
      </c>
      <c r="AE112" s="442"/>
      <c r="AF112" s="442"/>
      <c r="AG112" s="294" t="s">
        <v>389</v>
      </c>
      <c r="AH112" s="295"/>
      <c r="AI112" s="295"/>
      <c r="AJ112" s="295"/>
      <c r="AK112" s="295"/>
      <c r="AL112" s="295"/>
      <c r="AM112" s="295"/>
      <c r="AN112" s="295"/>
      <c r="AO112" s="295"/>
      <c r="AP112" s="295"/>
      <c r="AQ112" s="295"/>
      <c r="AR112" s="295"/>
      <c r="AS112" s="295"/>
      <c r="AT112" s="295"/>
      <c r="AU112" s="295"/>
      <c r="AV112" s="295"/>
      <c r="AW112" s="295"/>
      <c r="AX112" s="296"/>
    </row>
    <row r="113" spans="1:50" ht="44.25" customHeight="1">
      <c r="A113" s="587"/>
      <c r="B113" s="588"/>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384</v>
      </c>
      <c r="AE113" s="442"/>
      <c r="AF113" s="442"/>
      <c r="AG113" s="294" t="s">
        <v>418</v>
      </c>
      <c r="AH113" s="295"/>
      <c r="AI113" s="295"/>
      <c r="AJ113" s="295"/>
      <c r="AK113" s="295"/>
      <c r="AL113" s="295"/>
      <c r="AM113" s="295"/>
      <c r="AN113" s="295"/>
      <c r="AO113" s="295"/>
      <c r="AP113" s="295"/>
      <c r="AQ113" s="295"/>
      <c r="AR113" s="295"/>
      <c r="AS113" s="295"/>
      <c r="AT113" s="295"/>
      <c r="AU113" s="295"/>
      <c r="AV113" s="295"/>
      <c r="AW113" s="295"/>
      <c r="AX113" s="296"/>
    </row>
    <row r="114" spans="1:50" ht="18.75" customHeight="1">
      <c r="A114" s="587"/>
      <c r="B114" s="588"/>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416</v>
      </c>
      <c r="AE114" s="442"/>
      <c r="AF114" s="442"/>
      <c r="AG114" s="294" t="s">
        <v>389</v>
      </c>
      <c r="AH114" s="295"/>
      <c r="AI114" s="295"/>
      <c r="AJ114" s="295"/>
      <c r="AK114" s="295"/>
      <c r="AL114" s="295"/>
      <c r="AM114" s="295"/>
      <c r="AN114" s="295"/>
      <c r="AO114" s="295"/>
      <c r="AP114" s="295"/>
      <c r="AQ114" s="295"/>
      <c r="AR114" s="295"/>
      <c r="AS114" s="295"/>
      <c r="AT114" s="295"/>
      <c r="AU114" s="295"/>
      <c r="AV114" s="295"/>
      <c r="AW114" s="295"/>
      <c r="AX114" s="296"/>
    </row>
    <row r="115" spans="1:50" ht="37.5" customHeight="1">
      <c r="A115" s="587"/>
      <c r="B115" s="588"/>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384</v>
      </c>
      <c r="AE115" s="442"/>
      <c r="AF115" s="442"/>
      <c r="AG115" s="294" t="s">
        <v>420</v>
      </c>
      <c r="AH115" s="295"/>
      <c r="AI115" s="295"/>
      <c r="AJ115" s="295"/>
      <c r="AK115" s="295"/>
      <c r="AL115" s="295"/>
      <c r="AM115" s="295"/>
      <c r="AN115" s="295"/>
      <c r="AO115" s="295"/>
      <c r="AP115" s="295"/>
      <c r="AQ115" s="295"/>
      <c r="AR115" s="295"/>
      <c r="AS115" s="295"/>
      <c r="AT115" s="295"/>
      <c r="AU115" s="295"/>
      <c r="AV115" s="295"/>
      <c r="AW115" s="295"/>
      <c r="AX115" s="296"/>
    </row>
    <row r="116" spans="1:64" ht="18.75" customHeight="1">
      <c r="A116" s="587"/>
      <c r="B116" s="588"/>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2" t="s">
        <v>384</v>
      </c>
      <c r="AE116" s="633"/>
      <c r="AF116" s="633"/>
      <c r="AG116" s="358" t="s">
        <v>421</v>
      </c>
      <c r="AH116" s="359"/>
      <c r="AI116" s="359"/>
      <c r="AJ116" s="359"/>
      <c r="AK116" s="359"/>
      <c r="AL116" s="359"/>
      <c r="AM116" s="359"/>
      <c r="AN116" s="359"/>
      <c r="AO116" s="359"/>
      <c r="AP116" s="359"/>
      <c r="AQ116" s="359"/>
      <c r="AR116" s="359"/>
      <c r="AS116" s="359"/>
      <c r="AT116" s="359"/>
      <c r="AU116" s="359"/>
      <c r="AV116" s="359"/>
      <c r="AW116" s="359"/>
      <c r="AX116" s="360"/>
      <c r="BI116" s="10"/>
      <c r="BJ116" s="10"/>
      <c r="BK116" s="10"/>
      <c r="BL116" s="10"/>
    </row>
    <row r="117" spans="1:62" ht="40.5" customHeight="1">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416</v>
      </c>
      <c r="AE117" s="585"/>
      <c r="AF117" s="594"/>
      <c r="AG117" s="598" t="s">
        <v>418</v>
      </c>
      <c r="AH117" s="435"/>
      <c r="AI117" s="435"/>
      <c r="AJ117" s="435"/>
      <c r="AK117" s="435"/>
      <c r="AL117" s="435"/>
      <c r="AM117" s="435"/>
      <c r="AN117" s="435"/>
      <c r="AO117" s="435"/>
      <c r="AP117" s="435"/>
      <c r="AQ117" s="435"/>
      <c r="AR117" s="435"/>
      <c r="AS117" s="435"/>
      <c r="AT117" s="435"/>
      <c r="AU117" s="435"/>
      <c r="AV117" s="435"/>
      <c r="AW117" s="435"/>
      <c r="AX117" s="599"/>
      <c r="BG117" s="10"/>
      <c r="BH117" s="10"/>
      <c r="BI117" s="10"/>
      <c r="BJ117" s="10"/>
    </row>
    <row r="118" spans="1:50" ht="20.25" customHeight="1">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7" t="s">
        <v>384</v>
      </c>
      <c r="AE118" s="438"/>
      <c r="AF118" s="637"/>
      <c r="AG118" s="291" t="s">
        <v>422</v>
      </c>
      <c r="AH118" s="292"/>
      <c r="AI118" s="292"/>
      <c r="AJ118" s="292"/>
      <c r="AK118" s="292"/>
      <c r="AL118" s="292"/>
      <c r="AM118" s="292"/>
      <c r="AN118" s="292"/>
      <c r="AO118" s="292"/>
      <c r="AP118" s="292"/>
      <c r="AQ118" s="292"/>
      <c r="AR118" s="292"/>
      <c r="AS118" s="292"/>
      <c r="AT118" s="292"/>
      <c r="AU118" s="292"/>
      <c r="AV118" s="292"/>
      <c r="AW118" s="292"/>
      <c r="AX118" s="293"/>
    </row>
    <row r="119" spans="1:50" ht="45.75" customHeight="1">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384</v>
      </c>
      <c r="AE119" s="606"/>
      <c r="AF119" s="606"/>
      <c r="AG119" s="294" t="s">
        <v>419</v>
      </c>
      <c r="AH119" s="295"/>
      <c r="AI119" s="295"/>
      <c r="AJ119" s="295"/>
      <c r="AK119" s="295"/>
      <c r="AL119" s="295"/>
      <c r="AM119" s="295"/>
      <c r="AN119" s="295"/>
      <c r="AO119" s="295"/>
      <c r="AP119" s="295"/>
      <c r="AQ119" s="295"/>
      <c r="AR119" s="295"/>
      <c r="AS119" s="295"/>
      <c r="AT119" s="295"/>
      <c r="AU119" s="295"/>
      <c r="AV119" s="295"/>
      <c r="AW119" s="295"/>
      <c r="AX119" s="296"/>
    </row>
    <row r="120" spans="1:50" ht="18" customHeight="1">
      <c r="A120" s="587"/>
      <c r="B120" s="588"/>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384</v>
      </c>
      <c r="AE120" s="442"/>
      <c r="AF120" s="442"/>
      <c r="AG120" s="294" t="s">
        <v>415</v>
      </c>
      <c r="AH120" s="295"/>
      <c r="AI120" s="295"/>
      <c r="AJ120" s="295"/>
      <c r="AK120" s="295"/>
      <c r="AL120" s="295"/>
      <c r="AM120" s="295"/>
      <c r="AN120" s="295"/>
      <c r="AO120" s="295"/>
      <c r="AP120" s="295"/>
      <c r="AQ120" s="295"/>
      <c r="AR120" s="295"/>
      <c r="AS120" s="295"/>
      <c r="AT120" s="295"/>
      <c r="AU120" s="295"/>
      <c r="AV120" s="295"/>
      <c r="AW120" s="295"/>
      <c r="AX120" s="296"/>
    </row>
    <row r="121" spans="1:50" ht="61.5" customHeight="1">
      <c r="A121" s="589"/>
      <c r="B121" s="590"/>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384</v>
      </c>
      <c r="AE121" s="442"/>
      <c r="AF121" s="442"/>
      <c r="AG121" s="530" t="s">
        <v>423</v>
      </c>
      <c r="AH121" s="188"/>
      <c r="AI121" s="188"/>
      <c r="AJ121" s="188"/>
      <c r="AK121" s="188"/>
      <c r="AL121" s="188"/>
      <c r="AM121" s="188"/>
      <c r="AN121" s="188"/>
      <c r="AO121" s="188"/>
      <c r="AP121" s="188"/>
      <c r="AQ121" s="188"/>
      <c r="AR121" s="188"/>
      <c r="AS121" s="188"/>
      <c r="AT121" s="188"/>
      <c r="AU121" s="188"/>
      <c r="AV121" s="188"/>
      <c r="AW121" s="188"/>
      <c r="AX121" s="531"/>
    </row>
    <row r="122" spans="1:50" ht="33" customHeight="1">
      <c r="A122" s="622" t="s">
        <v>80</v>
      </c>
      <c r="B122" s="623"/>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384</v>
      </c>
      <c r="AE122" s="438"/>
      <c r="AF122" s="438"/>
      <c r="AG122" s="576" t="s">
        <v>424</v>
      </c>
      <c r="AH122" s="186"/>
      <c r="AI122" s="186"/>
      <c r="AJ122" s="186"/>
      <c r="AK122" s="186"/>
      <c r="AL122" s="186"/>
      <c r="AM122" s="186"/>
      <c r="AN122" s="186"/>
      <c r="AO122" s="186"/>
      <c r="AP122" s="186"/>
      <c r="AQ122" s="186"/>
      <c r="AR122" s="186"/>
      <c r="AS122" s="186"/>
      <c r="AT122" s="186"/>
      <c r="AU122" s="186"/>
      <c r="AV122" s="186"/>
      <c r="AW122" s="186"/>
      <c r="AX122" s="577"/>
    </row>
    <row r="123" spans="1:50" ht="15.75" customHeight="1">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8"/>
      <c r="AH123" s="267"/>
      <c r="AI123" s="267"/>
      <c r="AJ123" s="267"/>
      <c r="AK123" s="267"/>
      <c r="AL123" s="267"/>
      <c r="AM123" s="267"/>
      <c r="AN123" s="267"/>
      <c r="AO123" s="267"/>
      <c r="AP123" s="267"/>
      <c r="AQ123" s="267"/>
      <c r="AR123" s="267"/>
      <c r="AS123" s="267"/>
      <c r="AT123" s="267"/>
      <c r="AU123" s="267"/>
      <c r="AV123" s="267"/>
      <c r="AW123" s="267"/>
      <c r="AX123" s="579"/>
    </row>
    <row r="124" spans="1:50" ht="26.25" customHeight="1">
      <c r="A124" s="624"/>
      <c r="B124" s="625"/>
      <c r="C124" s="638"/>
      <c r="D124" s="639"/>
      <c r="E124" s="639"/>
      <c r="F124" s="639"/>
      <c r="G124" s="639"/>
      <c r="H124" s="639"/>
      <c r="I124" s="639"/>
      <c r="J124" s="639"/>
      <c r="K124" s="639"/>
      <c r="L124" s="639"/>
      <c r="M124" s="639"/>
      <c r="N124" s="639"/>
      <c r="O124" s="640"/>
      <c r="P124" s="647"/>
      <c r="Q124" s="647"/>
      <c r="R124" s="647"/>
      <c r="S124" s="648"/>
      <c r="T124" s="630"/>
      <c r="U124" s="295"/>
      <c r="V124" s="295"/>
      <c r="W124" s="295"/>
      <c r="X124" s="295"/>
      <c r="Y124" s="295"/>
      <c r="Z124" s="295"/>
      <c r="AA124" s="295"/>
      <c r="AB124" s="295"/>
      <c r="AC124" s="295"/>
      <c r="AD124" s="295"/>
      <c r="AE124" s="295"/>
      <c r="AF124" s="631"/>
      <c r="AG124" s="578"/>
      <c r="AH124" s="267"/>
      <c r="AI124" s="267"/>
      <c r="AJ124" s="267"/>
      <c r="AK124" s="267"/>
      <c r="AL124" s="267"/>
      <c r="AM124" s="267"/>
      <c r="AN124" s="267"/>
      <c r="AO124" s="267"/>
      <c r="AP124" s="267"/>
      <c r="AQ124" s="267"/>
      <c r="AR124" s="267"/>
      <c r="AS124" s="267"/>
      <c r="AT124" s="267"/>
      <c r="AU124" s="267"/>
      <c r="AV124" s="267"/>
      <c r="AW124" s="267"/>
      <c r="AX124" s="579"/>
    </row>
    <row r="125" spans="1:50" ht="26.25" customHeight="1">
      <c r="A125" s="626"/>
      <c r="B125" s="627"/>
      <c r="C125" s="641"/>
      <c r="D125" s="642"/>
      <c r="E125" s="642"/>
      <c r="F125" s="642"/>
      <c r="G125" s="642"/>
      <c r="H125" s="642"/>
      <c r="I125" s="642"/>
      <c r="J125" s="642"/>
      <c r="K125" s="642"/>
      <c r="L125" s="642"/>
      <c r="M125" s="642"/>
      <c r="N125" s="642"/>
      <c r="O125" s="643"/>
      <c r="P125" s="649"/>
      <c r="Q125" s="649"/>
      <c r="R125" s="649"/>
      <c r="S125" s="650"/>
      <c r="T125" s="434"/>
      <c r="U125" s="435"/>
      <c r="V125" s="435"/>
      <c r="W125" s="435"/>
      <c r="X125" s="435"/>
      <c r="Y125" s="435"/>
      <c r="Z125" s="435"/>
      <c r="AA125" s="435"/>
      <c r="AB125" s="435"/>
      <c r="AC125" s="435"/>
      <c r="AD125" s="435"/>
      <c r="AE125" s="435"/>
      <c r="AF125" s="436"/>
      <c r="AG125" s="580"/>
      <c r="AH125" s="188"/>
      <c r="AI125" s="188"/>
      <c r="AJ125" s="188"/>
      <c r="AK125" s="188"/>
      <c r="AL125" s="188"/>
      <c r="AM125" s="188"/>
      <c r="AN125" s="188"/>
      <c r="AO125" s="188"/>
      <c r="AP125" s="188"/>
      <c r="AQ125" s="188"/>
      <c r="AR125" s="188"/>
      <c r="AS125" s="188"/>
      <c r="AT125" s="188"/>
      <c r="AU125" s="188"/>
      <c r="AV125" s="188"/>
      <c r="AW125" s="188"/>
      <c r="AX125" s="531"/>
    </row>
    <row r="126" spans="1:50" ht="57" customHeight="1">
      <c r="A126" s="549" t="s">
        <v>58</v>
      </c>
      <c r="B126" s="550"/>
      <c r="C126" s="384" t="s">
        <v>64</v>
      </c>
      <c r="D126" s="572"/>
      <c r="E126" s="572"/>
      <c r="F126" s="573"/>
      <c r="G126" s="543" t="s">
        <v>425</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66.75" customHeight="1" thickBot="1">
      <c r="A127" s="551"/>
      <c r="B127" s="552"/>
      <c r="C127" s="353" t="s">
        <v>68</v>
      </c>
      <c r="D127" s="354"/>
      <c r="E127" s="354"/>
      <c r="F127" s="355"/>
      <c r="G127" s="356" t="s">
        <v>426</v>
      </c>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7"/>
    </row>
    <row r="128" spans="1:50" ht="21" customHeight="1">
      <c r="A128" s="350" t="s">
        <v>40</v>
      </c>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57" customHeight="1" thickBot="1">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76.5" customHeight="1" thickBot="1">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9.75" customHeight="1" thickBot="1">
      <c r="A133" s="431"/>
      <c r="B133" s="432"/>
      <c r="C133" s="432"/>
      <c r="D133" s="432"/>
      <c r="E133" s="433"/>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41.25" customHeight="1" thickBot="1">
      <c r="A135" s="607" t="s">
        <v>427</v>
      </c>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5" customHeight="1">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5" customHeight="1">
      <c r="A137" s="404" t="s">
        <v>224</v>
      </c>
      <c r="B137" s="405"/>
      <c r="C137" s="405"/>
      <c r="D137" s="405"/>
      <c r="E137" s="405"/>
      <c r="F137" s="405"/>
      <c r="G137" s="418" t="s">
        <v>428</v>
      </c>
      <c r="H137" s="419"/>
      <c r="I137" s="419"/>
      <c r="J137" s="419"/>
      <c r="K137" s="419"/>
      <c r="L137" s="419"/>
      <c r="M137" s="419"/>
      <c r="N137" s="419"/>
      <c r="O137" s="419"/>
      <c r="P137" s="420"/>
      <c r="Q137" s="405" t="s">
        <v>225</v>
      </c>
      <c r="R137" s="405"/>
      <c r="S137" s="405"/>
      <c r="T137" s="405"/>
      <c r="U137" s="405"/>
      <c r="V137" s="405"/>
      <c r="W137" s="418" t="s">
        <v>429</v>
      </c>
      <c r="X137" s="419"/>
      <c r="Y137" s="419"/>
      <c r="Z137" s="419"/>
      <c r="AA137" s="419"/>
      <c r="AB137" s="419"/>
      <c r="AC137" s="419"/>
      <c r="AD137" s="419"/>
      <c r="AE137" s="419"/>
      <c r="AF137" s="420"/>
      <c r="AG137" s="405" t="s">
        <v>226</v>
      </c>
      <c r="AH137" s="405"/>
      <c r="AI137" s="405"/>
      <c r="AJ137" s="405"/>
      <c r="AK137" s="405"/>
      <c r="AL137" s="405"/>
      <c r="AM137" s="401" t="s">
        <v>430</v>
      </c>
      <c r="AN137" s="402"/>
      <c r="AO137" s="402"/>
      <c r="AP137" s="402"/>
      <c r="AQ137" s="402"/>
      <c r="AR137" s="402"/>
      <c r="AS137" s="402"/>
      <c r="AT137" s="402"/>
      <c r="AU137" s="402"/>
      <c r="AV137" s="403"/>
      <c r="AW137" s="12"/>
      <c r="AX137" s="13"/>
    </row>
    <row r="138" spans="1:50" ht="19.5" customHeight="1" thickBot="1">
      <c r="A138" s="406" t="s">
        <v>227</v>
      </c>
      <c r="B138" s="407"/>
      <c r="C138" s="407"/>
      <c r="D138" s="407"/>
      <c r="E138" s="407"/>
      <c r="F138" s="407"/>
      <c r="G138" s="421" t="s">
        <v>431</v>
      </c>
      <c r="H138" s="422"/>
      <c r="I138" s="422"/>
      <c r="J138" s="422"/>
      <c r="K138" s="422"/>
      <c r="L138" s="422"/>
      <c r="M138" s="422"/>
      <c r="N138" s="422"/>
      <c r="O138" s="422"/>
      <c r="P138" s="423"/>
      <c r="Q138" s="407" t="s">
        <v>228</v>
      </c>
      <c r="R138" s="407"/>
      <c r="S138" s="407"/>
      <c r="T138" s="407"/>
      <c r="U138" s="407"/>
      <c r="V138" s="407"/>
      <c r="W138" s="421" t="s">
        <v>431</v>
      </c>
      <c r="X138" s="422"/>
      <c r="Y138" s="422"/>
      <c r="Z138" s="422"/>
      <c r="AA138" s="422"/>
      <c r="AB138" s="422"/>
      <c r="AC138" s="422"/>
      <c r="AD138" s="422"/>
      <c r="AE138" s="422"/>
      <c r="AF138" s="423"/>
      <c r="AG138" s="574"/>
      <c r="AH138" s="575"/>
      <c r="AI138" s="575"/>
      <c r="AJ138" s="575"/>
      <c r="AK138" s="575"/>
      <c r="AL138" s="575"/>
      <c r="AM138" s="610"/>
      <c r="AN138" s="611"/>
      <c r="AO138" s="611"/>
      <c r="AP138" s="611"/>
      <c r="AQ138" s="611"/>
      <c r="AR138" s="611"/>
      <c r="AS138" s="611"/>
      <c r="AT138" s="611"/>
      <c r="AU138" s="611"/>
      <c r="AV138" s="612"/>
      <c r="AW138" s="28"/>
      <c r="AX138" s="29"/>
    </row>
    <row r="139" spans="1:50" ht="23.25" customHeight="1">
      <c r="A139" s="556" t="s">
        <v>28</v>
      </c>
      <c r="B139" s="557"/>
      <c r="C139" s="557"/>
      <c r="D139" s="557"/>
      <c r="E139" s="557"/>
      <c r="F139" s="55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63"/>
      <c r="B140" s="464"/>
      <c r="C140" s="464"/>
      <c r="D140" s="464"/>
      <c r="E140" s="464"/>
      <c r="F140" s="46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63"/>
      <c r="B141" s="464"/>
      <c r="C141" s="464"/>
      <c r="D141" s="464"/>
      <c r="E141" s="464"/>
      <c r="F141" s="46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63"/>
      <c r="B142" s="464"/>
      <c r="C142" s="464"/>
      <c r="D142" s="464"/>
      <c r="E142" s="464"/>
      <c r="F142" s="46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63"/>
      <c r="B143" s="464"/>
      <c r="C143" s="464"/>
      <c r="D143" s="464"/>
      <c r="E143" s="464"/>
      <c r="F143" s="46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63"/>
      <c r="B144" s="464"/>
      <c r="C144" s="464"/>
      <c r="D144" s="464"/>
      <c r="E144" s="464"/>
      <c r="F144" s="46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63"/>
      <c r="B145" s="464"/>
      <c r="C145" s="464"/>
      <c r="D145" s="464"/>
      <c r="E145" s="464"/>
      <c r="F145" s="46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63"/>
      <c r="B146" s="464"/>
      <c r="C146" s="464"/>
      <c r="D146" s="464"/>
      <c r="E146" s="464"/>
      <c r="F146" s="46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63"/>
      <c r="B147" s="464"/>
      <c r="C147" s="464"/>
      <c r="D147" s="464"/>
      <c r="E147" s="464"/>
      <c r="F147" s="46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63"/>
      <c r="B148" s="464"/>
      <c r="C148" s="464"/>
      <c r="D148" s="464"/>
      <c r="E148" s="464"/>
      <c r="F148" s="46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63"/>
      <c r="B149" s="464"/>
      <c r="C149" s="464"/>
      <c r="D149" s="464"/>
      <c r="E149" s="464"/>
      <c r="F149" s="46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63"/>
      <c r="B150" s="464"/>
      <c r="C150" s="464"/>
      <c r="D150" s="464"/>
      <c r="E150" s="464"/>
      <c r="F150" s="46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63"/>
      <c r="B151" s="464"/>
      <c r="C151" s="464"/>
      <c r="D151" s="464"/>
      <c r="E151" s="464"/>
      <c r="F151" s="46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63"/>
      <c r="B152" s="464"/>
      <c r="C152" s="464"/>
      <c r="D152" s="464"/>
      <c r="E152" s="464"/>
      <c r="F152" s="46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63"/>
      <c r="B153" s="464"/>
      <c r="C153" s="464"/>
      <c r="D153" s="464"/>
      <c r="E153" s="464"/>
      <c r="F153" s="46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63"/>
      <c r="B154" s="464"/>
      <c r="C154" s="464"/>
      <c r="D154" s="464"/>
      <c r="E154" s="464"/>
      <c r="F154" s="46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63"/>
      <c r="B155" s="464"/>
      <c r="C155" s="464"/>
      <c r="D155" s="464"/>
      <c r="E155" s="464"/>
      <c r="F155" s="46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63"/>
      <c r="B156" s="464"/>
      <c r="C156" s="464"/>
      <c r="D156" s="464"/>
      <c r="E156" s="464"/>
      <c r="F156" s="46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63"/>
      <c r="B157" s="464"/>
      <c r="C157" s="464"/>
      <c r="D157" s="464"/>
      <c r="E157" s="464"/>
      <c r="F157" s="46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63"/>
      <c r="B158" s="464"/>
      <c r="C158" s="464"/>
      <c r="D158" s="464"/>
      <c r="E158" s="464"/>
      <c r="F158" s="46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63"/>
      <c r="B159" s="464"/>
      <c r="C159" s="464"/>
      <c r="D159" s="464"/>
      <c r="E159" s="464"/>
      <c r="F159" s="46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63"/>
      <c r="B160" s="464"/>
      <c r="C160" s="464"/>
      <c r="D160" s="464"/>
      <c r="E160" s="464"/>
      <c r="F160" s="46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63"/>
      <c r="B161" s="464"/>
      <c r="C161" s="464"/>
      <c r="D161" s="464"/>
      <c r="E161" s="464"/>
      <c r="F161" s="46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63"/>
      <c r="B162" s="464"/>
      <c r="C162" s="464"/>
      <c r="D162" s="464"/>
      <c r="E162" s="464"/>
      <c r="F162" s="46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63"/>
      <c r="B163" s="464"/>
      <c r="C163" s="464"/>
      <c r="D163" s="464"/>
      <c r="E163" s="464"/>
      <c r="F163" s="46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63"/>
      <c r="B164" s="464"/>
      <c r="C164" s="464"/>
      <c r="D164" s="464"/>
      <c r="E164" s="464"/>
      <c r="F164" s="46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63"/>
      <c r="B165" s="464"/>
      <c r="C165" s="464"/>
      <c r="D165" s="464"/>
      <c r="E165" s="464"/>
      <c r="F165" s="46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63"/>
      <c r="B166" s="464"/>
      <c r="C166" s="464"/>
      <c r="D166" s="464"/>
      <c r="E166" s="464"/>
      <c r="F166" s="46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63"/>
      <c r="B167" s="464"/>
      <c r="C167" s="464"/>
      <c r="D167" s="464"/>
      <c r="E167" s="464"/>
      <c r="F167" s="46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63"/>
      <c r="B168" s="464"/>
      <c r="C168" s="464"/>
      <c r="D168" s="464"/>
      <c r="E168" s="464"/>
      <c r="F168" s="46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63"/>
      <c r="B169" s="464"/>
      <c r="C169" s="464"/>
      <c r="D169" s="464"/>
      <c r="E169" s="464"/>
      <c r="F169" s="46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63"/>
      <c r="B170" s="464"/>
      <c r="C170" s="464"/>
      <c r="D170" s="464"/>
      <c r="E170" s="464"/>
      <c r="F170" s="46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63"/>
      <c r="B171" s="464"/>
      <c r="C171" s="464"/>
      <c r="D171" s="464"/>
      <c r="E171" s="464"/>
      <c r="F171" s="46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63"/>
      <c r="B172" s="464"/>
      <c r="C172" s="464"/>
      <c r="D172" s="464"/>
      <c r="E172" s="464"/>
      <c r="F172" s="46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63"/>
      <c r="B173" s="464"/>
      <c r="C173" s="464"/>
      <c r="D173" s="464"/>
      <c r="E173" s="464"/>
      <c r="F173" s="46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63"/>
      <c r="B174" s="464"/>
      <c r="C174" s="464"/>
      <c r="D174" s="464"/>
      <c r="E174" s="464"/>
      <c r="F174" s="46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63"/>
      <c r="B175" s="464"/>
      <c r="C175" s="464"/>
      <c r="D175" s="464"/>
      <c r="E175" s="464"/>
      <c r="F175" s="46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63"/>
      <c r="B176" s="464"/>
      <c r="C176" s="464"/>
      <c r="D176" s="464"/>
      <c r="E176" s="464"/>
      <c r="F176" s="46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9"/>
      <c r="B177" s="560"/>
      <c r="C177" s="560"/>
      <c r="D177" s="560"/>
      <c r="E177" s="560"/>
      <c r="F177" s="56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5" t="s">
        <v>34</v>
      </c>
      <c r="B178" s="536"/>
      <c r="C178" s="536"/>
      <c r="D178" s="536"/>
      <c r="E178" s="536"/>
      <c r="F178" s="537"/>
      <c r="G178" s="380" t="s">
        <v>432</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376</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c r="A179" s="117"/>
      <c r="B179" s="538"/>
      <c r="C179" s="538"/>
      <c r="D179" s="538"/>
      <c r="E179" s="538"/>
      <c r="F179" s="539"/>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24.75" customHeight="1">
      <c r="A180" s="117"/>
      <c r="B180" s="538"/>
      <c r="C180" s="538"/>
      <c r="D180" s="538"/>
      <c r="E180" s="538"/>
      <c r="F180" s="539"/>
      <c r="G180" s="88" t="s">
        <v>435</v>
      </c>
      <c r="H180" s="393"/>
      <c r="I180" s="393"/>
      <c r="J180" s="393"/>
      <c r="K180" s="394"/>
      <c r="L180" s="91" t="s">
        <v>434</v>
      </c>
      <c r="M180" s="395"/>
      <c r="N180" s="395"/>
      <c r="O180" s="395"/>
      <c r="P180" s="395"/>
      <c r="Q180" s="395"/>
      <c r="R180" s="395"/>
      <c r="S180" s="395"/>
      <c r="T180" s="395"/>
      <c r="U180" s="395"/>
      <c r="V180" s="395"/>
      <c r="W180" s="395"/>
      <c r="X180" s="396"/>
      <c r="Y180" s="94">
        <v>26</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2"/>
    </row>
    <row r="181" spans="1:50" ht="24.75" customHeight="1">
      <c r="A181" s="117"/>
      <c r="B181" s="538"/>
      <c r="C181" s="538"/>
      <c r="D181" s="538"/>
      <c r="E181" s="538"/>
      <c r="F181" s="539"/>
      <c r="G181" s="65" t="s">
        <v>436</v>
      </c>
      <c r="H181" s="397"/>
      <c r="I181" s="397"/>
      <c r="J181" s="397"/>
      <c r="K181" s="398"/>
      <c r="L181" s="68" t="s">
        <v>437</v>
      </c>
      <c r="M181" s="399"/>
      <c r="N181" s="399"/>
      <c r="O181" s="399"/>
      <c r="P181" s="399"/>
      <c r="Q181" s="399"/>
      <c r="R181" s="399"/>
      <c r="S181" s="399"/>
      <c r="T181" s="399"/>
      <c r="U181" s="399"/>
      <c r="V181" s="399"/>
      <c r="W181" s="399"/>
      <c r="X181" s="400"/>
      <c r="Y181" s="71">
        <v>15</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538"/>
      <c r="C182" s="538"/>
      <c r="D182" s="538"/>
      <c r="E182" s="538"/>
      <c r="F182" s="53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538"/>
      <c r="C183" s="538"/>
      <c r="D183" s="538"/>
      <c r="E183" s="538"/>
      <c r="F183" s="53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538"/>
      <c r="C184" s="538"/>
      <c r="D184" s="538"/>
      <c r="E184" s="538"/>
      <c r="F184" s="53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538"/>
      <c r="C185" s="538"/>
      <c r="D185" s="538"/>
      <c r="E185" s="538"/>
      <c r="F185" s="53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7"/>
      <c r="B186" s="538"/>
      <c r="C186" s="538"/>
      <c r="D186" s="538"/>
      <c r="E186" s="538"/>
      <c r="F186" s="53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538"/>
      <c r="C187" s="538"/>
      <c r="D187" s="538"/>
      <c r="E187" s="538"/>
      <c r="F187" s="53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538"/>
      <c r="C188" s="538"/>
      <c r="D188" s="538"/>
      <c r="E188" s="538"/>
      <c r="F188" s="53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7"/>
      <c r="B189" s="538"/>
      <c r="C189" s="538"/>
      <c r="D189" s="538"/>
      <c r="E189" s="538"/>
      <c r="F189" s="53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38"/>
      <c r="C190" s="538"/>
      <c r="D190" s="538"/>
      <c r="E190" s="538"/>
      <c r="F190" s="539"/>
      <c r="G190" s="74" t="s">
        <v>22</v>
      </c>
      <c r="H190" s="75"/>
      <c r="I190" s="75"/>
      <c r="J190" s="75"/>
      <c r="K190" s="75"/>
      <c r="L190" s="76"/>
      <c r="M190" s="77"/>
      <c r="N190" s="77"/>
      <c r="O190" s="77"/>
      <c r="P190" s="77"/>
      <c r="Q190" s="77"/>
      <c r="R190" s="77"/>
      <c r="S190" s="77"/>
      <c r="T190" s="77"/>
      <c r="U190" s="77"/>
      <c r="V190" s="77"/>
      <c r="W190" s="77"/>
      <c r="X190" s="78"/>
      <c r="Y190" s="79">
        <f>SUM(Y180:AB189)</f>
        <v>41</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38"/>
      <c r="C191" s="538"/>
      <c r="D191" s="538"/>
      <c r="E191" s="538"/>
      <c r="F191" s="539"/>
      <c r="G191" s="380" t="s">
        <v>433</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359</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c r="A192" s="117"/>
      <c r="B192" s="538"/>
      <c r="C192" s="538"/>
      <c r="D192" s="538"/>
      <c r="E192" s="538"/>
      <c r="F192" s="539"/>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24.75" customHeight="1">
      <c r="A193" s="117"/>
      <c r="B193" s="538"/>
      <c r="C193" s="538"/>
      <c r="D193" s="538"/>
      <c r="E193" s="538"/>
      <c r="F193" s="539"/>
      <c r="G193" s="88" t="s">
        <v>435</v>
      </c>
      <c r="H193" s="393"/>
      <c r="I193" s="393"/>
      <c r="J193" s="393"/>
      <c r="K193" s="394"/>
      <c r="L193" s="91" t="s">
        <v>438</v>
      </c>
      <c r="M193" s="395"/>
      <c r="N193" s="395"/>
      <c r="O193" s="395"/>
      <c r="P193" s="395"/>
      <c r="Q193" s="395"/>
      <c r="R193" s="395"/>
      <c r="S193" s="395"/>
      <c r="T193" s="395"/>
      <c r="U193" s="395"/>
      <c r="V193" s="395"/>
      <c r="W193" s="395"/>
      <c r="X193" s="396"/>
      <c r="Y193" s="94">
        <v>212</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2"/>
    </row>
    <row r="194" spans="1:50" ht="24.75" customHeight="1">
      <c r="A194" s="117"/>
      <c r="B194" s="538"/>
      <c r="C194" s="538"/>
      <c r="D194" s="538"/>
      <c r="E194" s="538"/>
      <c r="F194" s="539"/>
      <c r="G194" s="65" t="s">
        <v>436</v>
      </c>
      <c r="H194" s="397"/>
      <c r="I194" s="397"/>
      <c r="J194" s="397"/>
      <c r="K194" s="398"/>
      <c r="L194" s="68" t="s">
        <v>439</v>
      </c>
      <c r="M194" s="399"/>
      <c r="N194" s="399"/>
      <c r="O194" s="399"/>
      <c r="P194" s="399"/>
      <c r="Q194" s="399"/>
      <c r="R194" s="399"/>
      <c r="S194" s="399"/>
      <c r="T194" s="399"/>
      <c r="U194" s="399"/>
      <c r="V194" s="399"/>
      <c r="W194" s="399"/>
      <c r="X194" s="400"/>
      <c r="Y194" s="71">
        <v>9</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7"/>
      <c r="B195" s="538"/>
      <c r="C195" s="538"/>
      <c r="D195" s="538"/>
      <c r="E195" s="538"/>
      <c r="F195" s="53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7"/>
      <c r="B196" s="538"/>
      <c r="C196" s="538"/>
      <c r="D196" s="538"/>
      <c r="E196" s="538"/>
      <c r="F196" s="53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7"/>
      <c r="B197" s="538"/>
      <c r="C197" s="538"/>
      <c r="D197" s="538"/>
      <c r="E197" s="538"/>
      <c r="F197" s="53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7"/>
      <c r="B198" s="538"/>
      <c r="C198" s="538"/>
      <c r="D198" s="538"/>
      <c r="E198" s="538"/>
      <c r="F198" s="53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7"/>
      <c r="B199" s="538"/>
      <c r="C199" s="538"/>
      <c r="D199" s="538"/>
      <c r="E199" s="538"/>
      <c r="F199" s="53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7"/>
      <c r="B200" s="538"/>
      <c r="C200" s="538"/>
      <c r="D200" s="538"/>
      <c r="E200" s="538"/>
      <c r="F200" s="53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7"/>
      <c r="B201" s="538"/>
      <c r="C201" s="538"/>
      <c r="D201" s="538"/>
      <c r="E201" s="538"/>
      <c r="F201" s="53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17"/>
      <c r="B202" s="538"/>
      <c r="C202" s="538"/>
      <c r="D202" s="538"/>
      <c r="E202" s="538"/>
      <c r="F202" s="53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38"/>
      <c r="C203" s="538"/>
      <c r="D203" s="538"/>
      <c r="E203" s="538"/>
      <c r="F203" s="539"/>
      <c r="G203" s="74" t="s">
        <v>22</v>
      </c>
      <c r="H203" s="75"/>
      <c r="I203" s="75"/>
      <c r="J203" s="75"/>
      <c r="K203" s="75"/>
      <c r="L203" s="76"/>
      <c r="M203" s="77"/>
      <c r="N203" s="77"/>
      <c r="O203" s="77"/>
      <c r="P203" s="77"/>
      <c r="Q203" s="77"/>
      <c r="R203" s="77"/>
      <c r="S203" s="77"/>
      <c r="T203" s="77"/>
      <c r="U203" s="77"/>
      <c r="V203" s="77"/>
      <c r="W203" s="77"/>
      <c r="X203" s="78"/>
      <c r="Y203" s="79">
        <f>SUM(Y193:AB202)</f>
        <v>221</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38"/>
      <c r="C204" s="538"/>
      <c r="D204" s="538"/>
      <c r="E204" s="538"/>
      <c r="F204" s="539"/>
      <c r="G204" s="380" t="s">
        <v>360</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361</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c r="A205" s="117"/>
      <c r="B205" s="538"/>
      <c r="C205" s="538"/>
      <c r="D205" s="538"/>
      <c r="E205" s="538"/>
      <c r="F205" s="539"/>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24.75" customHeight="1">
      <c r="A206" s="117"/>
      <c r="B206" s="538"/>
      <c r="C206" s="538"/>
      <c r="D206" s="538"/>
      <c r="E206" s="538"/>
      <c r="F206" s="53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2"/>
    </row>
    <row r="207" spans="1:50" ht="24.75" customHeight="1">
      <c r="A207" s="117"/>
      <c r="B207" s="538"/>
      <c r="C207" s="538"/>
      <c r="D207" s="538"/>
      <c r="E207" s="538"/>
      <c r="F207" s="53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7"/>
      <c r="B208" s="538"/>
      <c r="C208" s="538"/>
      <c r="D208" s="538"/>
      <c r="E208" s="538"/>
      <c r="F208" s="53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7"/>
      <c r="B209" s="538"/>
      <c r="C209" s="538"/>
      <c r="D209" s="538"/>
      <c r="E209" s="538"/>
      <c r="F209" s="53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7"/>
      <c r="B210" s="538"/>
      <c r="C210" s="538"/>
      <c r="D210" s="538"/>
      <c r="E210" s="538"/>
      <c r="F210" s="53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7"/>
      <c r="B211" s="538"/>
      <c r="C211" s="538"/>
      <c r="D211" s="538"/>
      <c r="E211" s="538"/>
      <c r="F211" s="53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7"/>
      <c r="B212" s="538"/>
      <c r="C212" s="538"/>
      <c r="D212" s="538"/>
      <c r="E212" s="538"/>
      <c r="F212" s="53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7"/>
      <c r="B213" s="538"/>
      <c r="C213" s="538"/>
      <c r="D213" s="538"/>
      <c r="E213" s="538"/>
      <c r="F213" s="53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17"/>
      <c r="B214" s="538"/>
      <c r="C214" s="538"/>
      <c r="D214" s="538"/>
      <c r="E214" s="538"/>
      <c r="F214" s="53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17"/>
      <c r="B215" s="538"/>
      <c r="C215" s="538"/>
      <c r="D215" s="538"/>
      <c r="E215" s="538"/>
      <c r="F215" s="53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38"/>
      <c r="C216" s="538"/>
      <c r="D216" s="538"/>
      <c r="E216" s="538"/>
      <c r="F216" s="53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38"/>
      <c r="C217" s="538"/>
      <c r="D217" s="538"/>
      <c r="E217" s="538"/>
      <c r="F217" s="539"/>
      <c r="G217" s="380" t="s">
        <v>362</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363</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c r="A218" s="117"/>
      <c r="B218" s="538"/>
      <c r="C218" s="538"/>
      <c r="D218" s="538"/>
      <c r="E218" s="538"/>
      <c r="F218" s="539"/>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24.75" customHeight="1">
      <c r="A219" s="117"/>
      <c r="B219" s="538"/>
      <c r="C219" s="538"/>
      <c r="D219" s="538"/>
      <c r="E219" s="538"/>
      <c r="F219" s="53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2"/>
    </row>
    <row r="220" spans="1:50" ht="24.75" customHeight="1" hidden="1">
      <c r="A220" s="117"/>
      <c r="B220" s="538"/>
      <c r="C220" s="538"/>
      <c r="D220" s="538"/>
      <c r="E220" s="538"/>
      <c r="F220" s="53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hidden="1">
      <c r="A221" s="117"/>
      <c r="B221" s="538"/>
      <c r="C221" s="538"/>
      <c r="D221" s="538"/>
      <c r="E221" s="538"/>
      <c r="F221" s="53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hidden="1">
      <c r="A222" s="117"/>
      <c r="B222" s="538"/>
      <c r="C222" s="538"/>
      <c r="D222" s="538"/>
      <c r="E222" s="538"/>
      <c r="F222" s="53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hidden="1">
      <c r="A223" s="117"/>
      <c r="B223" s="538"/>
      <c r="C223" s="538"/>
      <c r="D223" s="538"/>
      <c r="E223" s="538"/>
      <c r="F223" s="53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hidden="1">
      <c r="A224" s="117"/>
      <c r="B224" s="538"/>
      <c r="C224" s="538"/>
      <c r="D224" s="538"/>
      <c r="E224" s="538"/>
      <c r="F224" s="53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7"/>
      <c r="B225" s="538"/>
      <c r="C225" s="538"/>
      <c r="D225" s="538"/>
      <c r="E225" s="538"/>
      <c r="F225" s="53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7"/>
      <c r="B226" s="538"/>
      <c r="C226" s="538"/>
      <c r="D226" s="538"/>
      <c r="E226" s="538"/>
      <c r="F226" s="53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17"/>
      <c r="B227" s="538"/>
      <c r="C227" s="538"/>
      <c r="D227" s="538"/>
      <c r="E227" s="538"/>
      <c r="F227" s="53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17"/>
      <c r="B228" s="538"/>
      <c r="C228" s="538"/>
      <c r="D228" s="538"/>
      <c r="E228" s="538"/>
      <c r="F228" s="53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38"/>
      <c r="C229" s="538"/>
      <c r="D229" s="538"/>
      <c r="E229" s="538"/>
      <c r="F229" s="53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440</v>
      </c>
      <c r="D236" s="104"/>
      <c r="E236" s="104"/>
      <c r="F236" s="104"/>
      <c r="G236" s="104"/>
      <c r="H236" s="104"/>
      <c r="I236" s="104"/>
      <c r="J236" s="104"/>
      <c r="K236" s="104"/>
      <c r="L236" s="104"/>
      <c r="M236" s="108" t="s">
        <v>441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41</v>
      </c>
      <c r="AL236" s="106"/>
      <c r="AM236" s="106"/>
      <c r="AN236" s="106"/>
      <c r="AO236" s="106"/>
      <c r="AP236" s="107"/>
      <c r="AQ236" s="108">
        <v>2</v>
      </c>
      <c r="AR236" s="104"/>
      <c r="AS236" s="104"/>
      <c r="AT236" s="104"/>
      <c r="AU236" s="105" t="s">
        <v>389</v>
      </c>
      <c r="AV236" s="106"/>
      <c r="AW236" s="106"/>
      <c r="AX236" s="107"/>
    </row>
    <row r="237" spans="1:50" ht="24" customHeight="1" hidden="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hidden="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8" t="s">
        <v>442</v>
      </c>
      <c r="D269" s="104"/>
      <c r="E269" s="104"/>
      <c r="F269" s="104"/>
      <c r="G269" s="104"/>
      <c r="H269" s="104"/>
      <c r="I269" s="104"/>
      <c r="J269" s="104"/>
      <c r="K269" s="104"/>
      <c r="L269" s="104"/>
      <c r="M269" s="108" t="s">
        <v>443</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220</v>
      </c>
      <c r="AL269" s="106"/>
      <c r="AM269" s="106"/>
      <c r="AN269" s="106"/>
      <c r="AO269" s="106"/>
      <c r="AP269" s="107"/>
      <c r="AQ269" s="108">
        <v>1</v>
      </c>
      <c r="AR269" s="104"/>
      <c r="AS269" s="104"/>
      <c r="AT269" s="104"/>
      <c r="AU269" s="105" t="s">
        <v>389</v>
      </c>
      <c r="AV269" s="106"/>
      <c r="AW269" s="106"/>
      <c r="AX269" s="107"/>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ht="13.5" hidden="1"/>
    <row r="300" spans="1:50" ht="13.5" hidden="1">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customHeight="1" hidden="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384</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375</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384</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2015-06-25T05:47:47Z</dcterms:created>
  <dcterms:modified xsi:type="dcterms:W3CDTF">2015-06-30T04:51:53Z</dcterms:modified>
  <cp:category/>
  <cp:version/>
  <cp:contentType/>
  <cp:contentStatus/>
</cp:coreProperties>
</file>