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8" yWindow="65" windowWidth="11101" windowHeight="8273" activeTab="0"/>
  </bookViews>
  <sheets>
    <sheet name="0025" sheetId="1" r:id="rId1"/>
  </sheets>
  <definedNames>
    <definedName name="_xlnm.Print_Area" localSheetId="0">'0025'!$A$1:$AX$762</definedName>
  </definedNames>
  <calcPr fullCalcOnLoad="1"/>
</workbook>
</file>

<file path=xl/sharedStrings.xml><?xml version="1.0" encoding="utf-8"?>
<sst xmlns="http://schemas.openxmlformats.org/spreadsheetml/2006/main" count="570" uniqueCount="243">
  <si>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</si>
  <si>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</si>
  <si>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</si>
  <si>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</si>
  <si>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</si>
  <si>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</si>
  <si>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</si>
  <si>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</si>
  <si>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</si>
  <si>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</si>
  <si>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</si>
  <si>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</si>
  <si>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</si>
  <si>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</si>
  <si>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</si>
  <si>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</si>
  <si>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</si>
  <si>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</si>
  <si>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</si>
  <si>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</si>
  <si>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</si>
  <si>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</si>
  <si>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</si>
  <si>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</si>
  <si>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</si>
  <si>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</si>
  <si>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</si>
  <si>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</si>
  <si>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</si>
  <si>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</si>
  <si>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</si>
  <si>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</si>
  <si>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</si>
  <si>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</si>
  <si>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</si>
  <si>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</si>
  <si>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</si>
  <si>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</si>
  <si>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</si>
  <si>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</si>
  <si>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</si>
  <si>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</si>
  <si>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</si>
  <si>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</si>
  <si>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</si>
  <si>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</si>
  <si>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</si>
  <si>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</si>
  <si>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</si>
  <si>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</si>
  <si>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</si>
  <si>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</si>
  <si>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</si>
  <si>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</si>
  <si>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</si>
  <si>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</si>
  <si>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</si>
  <si>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</si>
  <si>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</si>
  <si>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</si>
  <si>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</si>
  <si>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</si>
  <si>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</si>
  <si>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</si>
  <si>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</si>
  <si>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</si>
  <si>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</si>
  <si>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</si>
  <si>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</si>
  <si>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</si>
  <si>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</si>
  <si>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</si>
  <si>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</si>
  <si>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</si>
  <si>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</si>
  <si>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</si>
  <si>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</si>
  <si>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</si>
  <si>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</si>
  <si>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</si>
  <si>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</si>
  <si>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</si>
  <si>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</si>
  <si>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</si>
  <si>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</si>
  <si>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</si>
  <si>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</si>
  <si>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</si>
  <si>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</si>
  <si>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</si>
  <si>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</si>
  <si>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</si>
  <si>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</si>
  <si>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</si>
  <si>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</si>
  <si>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</si>
  <si>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</si>
  <si>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</si>
  <si>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</si>
  <si>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</si>
  <si>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国内の経済動向に係る産業及び地域経済の調査等に必要な経費</t>
  </si>
  <si>
    <t>一般会計</t>
  </si>
  <si>
    <t>内閣府設置法第４条第３項第１号</t>
  </si>
  <si>
    <t>政策統括官（経済財政分析担当）</t>
  </si>
  <si>
    <r>
      <rPr>
        <sz val="11"/>
        <rFont val="ＭＳ Ｐゴシック"/>
        <family val="3"/>
      </rPr>
      <t>参事官（地域担当）</t>
    </r>
  </si>
  <si>
    <t>－</t>
  </si>
  <si>
    <t>①地域経済動向の迅速かつ的確な把握に資すること、②我が国経済財政政策運営上の重要な政策決定に資すること、③統計及び分析結果を広く公表し、政策企画立案者、国民、企業、地方公表団体等の便宜に供し、地域経済に関する理解の普及を助けるとともに、我が国経済財政政策論議への貢献を図ることを目的とする。</t>
  </si>
  <si>
    <t>「景気ウォッチャー調査」ホームページアクセス件数</t>
  </si>
  <si>
    <t>「地域経済動向」ホームページアクセス件数</t>
  </si>
  <si>
    <t>「地域の経済」ホームページアクセス件数</t>
  </si>
  <si>
    <t>上記報告書の月例経済報告等への活用状況</t>
  </si>
  <si>
    <t>件</t>
  </si>
  <si>
    <t>対前年度比並</t>
  </si>
  <si>
    <t>景気ウォチャー調査の公表（月１回）</t>
  </si>
  <si>
    <t>調査終了後６営業日後</t>
  </si>
  <si>
    <t>―</t>
  </si>
  <si>
    <t>-</t>
  </si>
  <si>
    <t>地域経済動向（年４回）</t>
  </si>
  <si>
    <t>2、5、8、11月公表</t>
  </si>
  <si>
    <t>―</t>
  </si>
  <si>
    <r>
      <t>2</t>
    </r>
    <r>
      <rPr>
        <sz val="11"/>
        <rFont val="ＭＳ Ｐゴシック"/>
        <family val="3"/>
      </rPr>
      <t>,5,8,11月公表</t>
    </r>
  </si>
  <si>
    <r>
      <t>2,5,8,11月公表</t>
    </r>
  </si>
  <si>
    <r>
      <t>2</t>
    </r>
    <r>
      <rPr>
        <sz val="11"/>
        <rFont val="ＭＳ Ｐゴシック"/>
        <family val="3"/>
      </rPr>
      <t>,5,8,11月公表</t>
    </r>
  </si>
  <si>
    <t>地域の経済の公表（年１回）</t>
  </si>
  <si>
    <t>11月4日公表</t>
  </si>
  <si>
    <t>11月2日公表</t>
  </si>
  <si>
    <t>年１回（12月末まで）</t>
  </si>
  <si>
    <r>
      <t>11月</t>
    </r>
    <r>
      <rPr>
        <sz val="11"/>
        <rFont val="ＭＳ Ｐゴシック"/>
        <family val="3"/>
      </rPr>
      <t>1</t>
    </r>
    <r>
      <rPr>
        <sz val="11"/>
        <rFont val="ＭＳ Ｐゴシック"/>
        <family val="3"/>
      </rPr>
      <t>日公表</t>
    </r>
  </si>
  <si>
    <t>○</t>
  </si>
  <si>
    <t>景気ウォッチャー調査や地域経済動向、地域の経済などの成果物は、政府の経済財政運営に活用されているとともに、広く国民にも利用されている。印刷業務や請負調査は一般競争入札によりもっとも廉価な業者に発注するなど、経費削減を実現している。また、類似した作業を一つにまとめて契約することにより、管理費等の削減を図っている。</t>
  </si>
  <si>
    <t>本レビューシートP１に記載の通り、成果目標を設定し、一部を除き着実に当該目標を達成している。本事業の成果物は、民間団体から依頼される講演やHPへの掲載によって広く国民に周知され、活用されている。また、政府の経済財政運営においても活用されている。</t>
  </si>
  <si>
    <t>A.　三菱ＵＦＪリサーチ&amp;コンサルティング（株）</t>
  </si>
  <si>
    <t>調査費</t>
  </si>
  <si>
    <t>景気ウォッチャー調査の実施（ウォッチャーの選定、依頼、指導、景気ウォッチャー調査Ｗｅｂシステムの運用、調査とりまとめなど）</t>
  </si>
  <si>
    <t>外部委託</t>
  </si>
  <si>
    <t>日本経済研究所（株）他８機関
・東海地域を除く各地域の実施</t>
  </si>
  <si>
    <r>
      <rPr>
        <sz val="11"/>
        <rFont val="ＭＳ Ｐゴシック"/>
        <family val="3"/>
      </rPr>
      <t>F</t>
    </r>
    <r>
      <rPr>
        <sz val="11"/>
        <rFont val="ＭＳ Ｐゴシック"/>
        <family val="3"/>
      </rPr>
      <t>.　エヌ・ティ・ティ・アイティ（株）</t>
    </r>
  </si>
  <si>
    <t>固定費</t>
  </si>
  <si>
    <t>景気ウォッチャー調査Ｗｅｂシステム管理</t>
  </si>
  <si>
    <t>非固定費</t>
  </si>
  <si>
    <t>フリーダイヤル料金</t>
  </si>
  <si>
    <t>B.　（株）日本経済研究所</t>
  </si>
  <si>
    <r>
      <t>G</t>
    </r>
    <r>
      <rPr>
        <sz val="11"/>
        <rFont val="ＭＳ Ｐゴシック"/>
        <family val="3"/>
      </rPr>
      <t>.　（株）ブルーホップ</t>
    </r>
  </si>
  <si>
    <t>関東地域の実施（ウォッチャーの選定、依頼、指導、景気ウォッチャー調査Ｗｅｂシステムの運用など）</t>
  </si>
  <si>
    <t>印刷製本費</t>
  </si>
  <si>
    <t>景気ウォッチャー調査の印刷製本</t>
  </si>
  <si>
    <t>C.　三菱ＵＦＪリサーチ&amp;コンサルティング（株）</t>
  </si>
  <si>
    <t>景気ウォッチャー調査の実施（ウォッチャーの選定、依頼、指導、景気ウォッチャー調査Ｗｅｂシステムの運用、定性分析、セミナー開催、調査とりまとめなど）</t>
  </si>
  <si>
    <t>地域経済動向専門家会議の運営</t>
  </si>
  <si>
    <t>D.　（株）日本経済研究所</t>
  </si>
  <si>
    <t>E.　エヌ・ティ・ティ・アイティ（株）</t>
  </si>
  <si>
    <t>J.　日経印刷（株）</t>
  </si>
  <si>
    <t>三菱ＵＦＪリサーチ&amp;コンサルティング（株）</t>
  </si>
  <si>
    <t>景気ウォッチャー調査の実施（ウォッチャーの選定、依頼、指導、景気ウォッチャー調査Ｗｅｂシステムの運用、調査とりまとめなど）</t>
  </si>
  <si>
    <t>-</t>
  </si>
  <si>
    <t>株式会社日本経済研究所</t>
  </si>
  <si>
    <t>景気ウォッチャー調査　関東地域の実施</t>
  </si>
  <si>
    <t>再委託</t>
  </si>
  <si>
    <t>りそな総合研究所株式会社</t>
  </si>
  <si>
    <t>景気ウォッチャー調査　近畿地域の実施</t>
  </si>
  <si>
    <t>〃</t>
  </si>
  <si>
    <t>財団法人九州経済調査協会</t>
  </si>
  <si>
    <t>景気ウォッチャー調査　九州地域の実施</t>
  </si>
  <si>
    <t>財団法人東北開発研究センター</t>
  </si>
  <si>
    <t>景気ウォッチャー調査　東北地域の実施</t>
  </si>
  <si>
    <t>株式会社北海道二十一世紀総合研究所</t>
  </si>
  <si>
    <t>景気ウォッチャー調査　北海道地域の実施</t>
  </si>
  <si>
    <t>財団法人北陸経済研究所</t>
  </si>
  <si>
    <t>景気ウォッチャー調査　北陸地域の実施</t>
  </si>
  <si>
    <t>四国経済連合会</t>
  </si>
  <si>
    <t>景気ウォッチャー調査　四国地域の実施</t>
  </si>
  <si>
    <t>社団法人中国地方総合研究センター</t>
  </si>
  <si>
    <t>景気ウォッチャー調査　中国地域の実施</t>
  </si>
  <si>
    <t>財団法人南西地域産業活性化センター</t>
  </si>
  <si>
    <t>景気ウォッチャー調査　沖縄地域の実施</t>
  </si>
  <si>
    <t>C.</t>
  </si>
  <si>
    <t>支　出　先</t>
  </si>
  <si>
    <t>業　務　概　要</t>
  </si>
  <si>
    <t>支　出　額
（百万円）</t>
  </si>
  <si>
    <t>景気ウォッチャー調査の実施（ウォッチャーの選定、依頼、指導、景気ウォッチャー調査Ｗｅｂシステムの運用、定性分析、セミナー開催、調査とりまとめなど）</t>
  </si>
  <si>
    <t>D.</t>
  </si>
  <si>
    <t>E.</t>
  </si>
  <si>
    <t>エヌ・ティ・ティ・アイティ（株）</t>
  </si>
  <si>
    <t>景気ウォッチャー調査Ｗｅｂシステム管理</t>
  </si>
  <si>
    <t>F.</t>
  </si>
  <si>
    <t>G.</t>
  </si>
  <si>
    <t>（株）ブルーホップ</t>
  </si>
  <si>
    <t>H.</t>
  </si>
  <si>
    <t>I.</t>
  </si>
  <si>
    <t>J.</t>
  </si>
  <si>
    <t>日経印刷（株）</t>
  </si>
  <si>
    <t>随意契約</t>
  </si>
  <si>
    <t>諸謝金</t>
  </si>
  <si>
    <t>職員旅費</t>
  </si>
  <si>
    <t>委員等旅費</t>
  </si>
  <si>
    <t>景気動向調査費</t>
  </si>
  <si>
    <t>I.　公益財団法人九州経済調査協会</t>
  </si>
  <si>
    <t>地域別支出総合指数(RDEI)の作成・検証・分析業務</t>
  </si>
  <si>
    <t>H.　（株）エモック・エンタープライズ</t>
  </si>
  <si>
    <t>「地域の経済2013」の印刷製本・デジタル化作業</t>
  </si>
  <si>
    <t>（株）エモック・エンタープライズ</t>
  </si>
  <si>
    <t>公益財団法人九州経済調査協会</t>
  </si>
  <si>
    <t>「地域の経済2012」の印刷製本・デジタル情報化作業</t>
  </si>
  <si>
    <t>１６ 国内の経済動向に係る産業及び地域経済の分析（政策５－施策⑩）</t>
  </si>
  <si>
    <t>0038</t>
  </si>
  <si>
    <r>
      <t>0</t>
    </r>
    <r>
      <rPr>
        <sz val="11"/>
        <rFont val="ＭＳ Ｐゴシック"/>
        <family val="3"/>
      </rPr>
      <t>043</t>
    </r>
  </si>
  <si>
    <r>
      <t>0</t>
    </r>
    <r>
      <rPr>
        <sz val="11"/>
        <rFont val="ＭＳ Ｐゴシック"/>
        <family val="3"/>
      </rPr>
      <t>023</t>
    </r>
  </si>
  <si>
    <t>内閣府　「景気ウォッチャー調査」　http://www5.cao.go.jp/keizai3/watcher/watcher_menu.html
内閣府　「地域経済動向」　http://www5.cao.go.jp/keizai3/getsurei.html
内閣府　「地域の経済」　http://www5.cao.go.jp/keizai3/whitepaper.html</t>
  </si>
  <si>
    <t>0025</t>
  </si>
  <si>
    <t>内閣府は、内閣府設置法において内外の経済動向の分析等をつかさどるとされている。政府が経済財政運営を適切かつ機動的に行うためには、政府自らが日本国内の各地域の経済動向等を的確に把握することが不可欠である。また、景気ウォッチャー調査や地域経済動向、地域の経済などでは、経済専門家や市場関係者を中心に広く国民からニーズの高い分析を行っている。</t>
  </si>
  <si>
    <t>平成12年度・終了（予定）なし</t>
  </si>
  <si>
    <t>-</t>
  </si>
  <si>
    <t>-</t>
  </si>
  <si>
    <t>-</t>
  </si>
  <si>
    <t>-</t>
  </si>
  <si>
    <t>-</t>
  </si>
  <si>
    <t>-</t>
  </si>
  <si>
    <t>一部HPにおけるアクセス数を除き、アクセス数、活用状況、公表日程はほぼ達成している状況であり、特に景気ウォッチャー調査については、新聞やニュースで取り上げられる機会が増えており、事業の目標は達成できているものと考える。
また、１者応札が続いている原因については、事業者等にはヒアリングを行ったところ、現在の落札金額では、全国的な調査体制を維持し、調査を実施するのは利益が見込めず、参加が困難とのことであった。</t>
  </si>
  <si>
    <t>今後も一般競争入札の参入の容易化を図り、入札後は定期的に支出状況及び進捗状況を把握する等、より一層の経費削減、効率化を図る。また、国庫債務負担行為を活用した、複数年度契約の実施などの取組を継続する。
また、１者応札が続いている現状の改善については、シンクタンクだけでなく、調査会社や信用情報を取り扱う会社等に対しても訪問する等、当該業務に応札が出来ない理由をヒアリングを行い、仕様書等の改善を検討する。</t>
  </si>
  <si>
    <t>■直接実施　　　　　■委託・請負　　　　　□補助　　　　　□負担　　　　　□交付　　　　　□貸付　　　　　□その他</t>
  </si>
  <si>
    <t>-</t>
  </si>
  <si>
    <t>-</t>
  </si>
  <si>
    <t>L.</t>
  </si>
  <si>
    <t>K.</t>
  </si>
  <si>
    <t>-</t>
  </si>
  <si>
    <t>-</t>
  </si>
  <si>
    <t>地域経済動向専門家会議の出張旅費</t>
  </si>
  <si>
    <t>地域経済動向専門家会議の出張旅費</t>
  </si>
  <si>
    <t>個人Ｂ</t>
  </si>
  <si>
    <t>個人Ｃ</t>
  </si>
  <si>
    <t>個人Ａ</t>
  </si>
  <si>
    <t>個人Ｄ</t>
  </si>
  <si>
    <t>個人Ｃ</t>
  </si>
  <si>
    <t>個人Ａ</t>
  </si>
  <si>
    <t>K.　.個人Ａ</t>
  </si>
  <si>
    <t>地域経済動向専門家会議の出張旅費</t>
  </si>
  <si>
    <t>点検対象外</t>
  </si>
  <si>
    <t>現状通り</t>
  </si>
  <si>
    <t>引き続き、事業の適切な進捗管理、予算の効率的執行に留意すべき。なお、１者応札の改善による契約における競争性の確保に努め、一層の予算の効率的執行に留意すべき。</t>
  </si>
  <si>
    <t>廣瀬　健司</t>
  </si>
  <si>
    <t>１者応札についてその原因を分析し、契約における競争性の確保に努めるなど、より一層の経費削減、効率化を図る。</t>
  </si>
  <si>
    <t>「景気ウォッチャー調査」は全国11地域において各地域の経済動向を観察しやすい現場で働く人々を「景気ウォッチャー」に委嘱し、各地域の景況感等に関する回答結果を毎月集計、とりまとめ公表している。「地域経済動向調査」は全国11地域の経済動向について調査・分析した結果を四半期に1度とりまとめ公表している。「地域別産業別経済動向分析」では、地域経済を総合的に分析しつつ、毎年特定のテーマについて分析を行っている。「地域経済の迅速かつ総合的把握に関する調査」は、都道府県別・地域別の経済データを活用した「地域別経済動向総合指標」の試算値を作成し、指標の妥当性について検討している。また、地域における景気動向をより詳細に把握するために必要なデータ収集を行う。</t>
  </si>
  <si>
    <t>「新しい日本のための優先課題推進枠」20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</si>
</sst>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
    <numFmt numFmtId="183" formatCode="0.000000"/>
    <numFmt numFmtId="184" formatCode="0.000"/>
    <numFmt numFmtId="185" formatCode="0.0"/>
    <numFmt numFmtId="186" formatCode="0.0%"/>
    <numFmt numFmtId="187" formatCode="0_ "/>
    <numFmt numFmtId="188" formatCode="#,##0.0_ "/>
    <numFmt numFmtId="189" formatCode="#,##0.0;[Red]\-#,##0.0"/>
    <numFmt numFmtId="190" formatCode="0.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double"/>
      <right>
        <color indexed="63"/>
      </right>
      <top style="dotted"/>
      <bottom style="medium"/>
    </border>
    <border>
      <left>
        <color indexed="63"/>
      </left>
      <right style="thin"/>
      <top style="dotted"/>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color indexed="63"/>
      </left>
      <right style="medium"/>
      <top style="thin"/>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color indexed="63"/>
      </left>
      <right style="double"/>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style="hair"/>
      <bottom style="hair"/>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7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ont="1" applyBorder="1" applyAlignment="1">
      <alignment horizontal="center" vertical="center"/>
    </xf>
    <xf numFmtId="0" fontId="0" fillId="0" borderId="0" xfId="0" applyBorder="1" applyAlignment="1">
      <alignment horizontal="center" vertical="center"/>
    </xf>
    <xf numFmtId="1" fontId="0" fillId="34" borderId="0" xfId="0" applyNumberFormat="1" applyFont="1" applyFill="1" applyBorder="1" applyAlignment="1">
      <alignment horizontal="right" vertical="center" wrapText="1"/>
    </xf>
    <xf numFmtId="0" fontId="0" fillId="0" borderId="0"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1" xfId="0" applyFont="1" applyBorder="1" applyAlignment="1">
      <alignment horizontal="center" vertical="center" shrinkToFit="1"/>
    </xf>
    <xf numFmtId="0" fontId="0" fillId="33" borderId="3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26" xfId="0" applyFont="1" applyFill="1" applyBorder="1" applyAlignment="1">
      <alignment horizontal="center" vertical="center"/>
    </xf>
    <xf numFmtId="187" fontId="0" fillId="0" borderId="40" xfId="0" applyNumberFormat="1" applyFont="1" applyBorder="1" applyAlignment="1">
      <alignment horizontal="center" vertical="center" wrapText="1"/>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15" fillId="33" borderId="34"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43" xfId="0" applyFont="1" applyBorder="1" applyAlignment="1">
      <alignment horizontal="center" vertical="center"/>
    </xf>
    <xf numFmtId="186" fontId="0" fillId="0" borderId="33" xfId="42" applyNumberFormat="1" applyFont="1" applyBorder="1" applyAlignment="1">
      <alignment horizontal="center" vertical="center"/>
    </xf>
    <xf numFmtId="186" fontId="0" fillId="0" borderId="33" xfId="42"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9" xfId="0" applyFont="1" applyBorder="1" applyAlignment="1">
      <alignment horizontal="center" vertical="center"/>
    </xf>
    <xf numFmtId="187" fontId="0" fillId="0" borderId="26" xfId="0" applyNumberFormat="1" applyFont="1" applyBorder="1" applyAlignment="1">
      <alignment horizontal="center" vertical="center" wrapText="1"/>
    </xf>
    <xf numFmtId="187" fontId="0" fillId="0" borderId="27" xfId="0" applyNumberFormat="1" applyFont="1" applyBorder="1" applyAlignment="1">
      <alignment horizontal="center" vertical="center" wrapText="1"/>
    </xf>
    <xf numFmtId="187" fontId="0" fillId="0" borderId="29" xfId="0" applyNumberFormat="1" applyFont="1" applyBorder="1" applyAlignment="1">
      <alignment horizontal="center" vertical="center" wrapText="1"/>
    </xf>
    <xf numFmtId="187" fontId="0" fillId="0" borderId="30" xfId="0" applyNumberFormat="1" applyFont="1" applyBorder="1" applyAlignment="1">
      <alignment horizontal="center" vertical="center" wrapText="1"/>
    </xf>
    <xf numFmtId="187" fontId="0" fillId="0" borderId="24" xfId="0" applyNumberFormat="1" applyFont="1" applyBorder="1" applyAlignment="1">
      <alignment horizontal="center" vertical="center" wrapText="1"/>
    </xf>
    <xf numFmtId="187" fontId="0" fillId="0" borderId="31" xfId="0" applyNumberFormat="1" applyFont="1" applyBorder="1" applyAlignment="1">
      <alignment horizontal="center" vertical="center" wrapText="1"/>
    </xf>
    <xf numFmtId="187" fontId="0" fillId="0" borderId="30" xfId="0" applyNumberFormat="1" applyFont="1" applyFill="1" applyBorder="1" applyAlignment="1">
      <alignment horizontal="center" vertical="center" wrapText="1"/>
    </xf>
    <xf numFmtId="187" fontId="0" fillId="0" borderId="24" xfId="0" applyNumberFormat="1" applyFont="1" applyFill="1" applyBorder="1" applyAlignment="1">
      <alignment horizontal="center" vertical="center" wrapText="1"/>
    </xf>
    <xf numFmtId="187" fontId="0" fillId="0" borderId="31"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xf>
    <xf numFmtId="0" fontId="0" fillId="33"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0" xfId="0" applyFont="1" applyBorder="1" applyAlignment="1">
      <alignment horizontal="center" vertical="center"/>
    </xf>
    <xf numFmtId="186" fontId="0" fillId="0" borderId="40" xfId="42" applyNumberFormat="1" applyFont="1" applyBorder="1" applyAlignment="1">
      <alignment horizontal="center" vertical="center"/>
    </xf>
    <xf numFmtId="186" fontId="0" fillId="0" borderId="40" xfId="42" applyNumberFormat="1"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33" xfId="0" applyNumberFormat="1" applyFont="1" applyBorder="1" applyAlignment="1">
      <alignment horizontal="center" vertical="center"/>
    </xf>
    <xf numFmtId="176" fontId="0" fillId="0" borderId="33"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0" fillId="0" borderId="50" xfId="0" applyFill="1" applyBorder="1" applyAlignment="1">
      <alignment vertical="center" wrapText="1"/>
    </xf>
    <xf numFmtId="0" fontId="0" fillId="0" borderId="51" xfId="0" applyFill="1" applyBorder="1" applyAlignment="1">
      <alignment vertical="center" wrapText="1"/>
    </xf>
    <xf numFmtId="0" fontId="0" fillId="0" borderId="52" xfId="0" applyFill="1" applyBorder="1" applyAlignment="1">
      <alignment vertical="center" wrapText="1"/>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7"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34" xfId="0" applyFont="1" applyFill="1" applyBorder="1" applyAlignment="1">
      <alignment horizontal="center" vertical="center"/>
    </xf>
    <xf numFmtId="0" fontId="0" fillId="0" borderId="56"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9" xfId="0"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57"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1" fontId="0" fillId="0" borderId="59" xfId="0" applyNumberFormat="1" applyFont="1" applyFill="1" applyBorder="1" applyAlignment="1">
      <alignment horizontal="center" vertical="center"/>
    </xf>
    <xf numFmtId="1" fontId="0" fillId="0" borderId="60" xfId="0" applyNumberFormat="1" applyFill="1" applyBorder="1" applyAlignment="1">
      <alignment horizontal="center" vertical="center"/>
    </xf>
    <xf numFmtId="1" fontId="0" fillId="0" borderId="62" xfId="0" applyNumberFormat="1" applyFill="1" applyBorder="1" applyAlignment="1">
      <alignment horizontal="center" vertical="center"/>
    </xf>
    <xf numFmtId="0" fontId="0" fillId="0" borderId="59"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3" fontId="0" fillId="0" borderId="33"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9" xfId="0" applyFill="1" applyBorder="1" applyAlignment="1">
      <alignment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0" borderId="75" xfId="0" applyFont="1" applyFill="1" applyBorder="1" applyAlignment="1">
      <alignment horizontal="justify" vertical="center" wrapText="1"/>
    </xf>
    <xf numFmtId="0" fontId="0" fillId="0" borderId="76" xfId="0" applyFont="1" applyBorder="1" applyAlignment="1">
      <alignment horizontal="justify" vertical="center" wrapText="1"/>
    </xf>
    <xf numFmtId="0" fontId="0" fillId="0" borderId="77" xfId="0" applyFont="1" applyBorder="1" applyAlignment="1">
      <alignment horizontal="justify" vertical="center" wrapText="1"/>
    </xf>
    <xf numFmtId="0" fontId="0" fillId="0" borderId="5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32" xfId="0" applyFont="1" applyBorder="1" applyAlignment="1">
      <alignment horizontal="justify" vertical="center" wrapText="1"/>
    </xf>
    <xf numFmtId="0" fontId="8" fillId="33" borderId="7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vertical="center"/>
    </xf>
    <xf numFmtId="0" fontId="0" fillId="0" borderId="24" xfId="0" applyFont="1" applyBorder="1" applyAlignment="1">
      <alignment vertical="center"/>
    </xf>
    <xf numFmtId="0" fontId="0" fillId="0" borderId="28" xfId="0" applyFill="1" applyBorder="1" applyAlignment="1">
      <alignment horizontal="center" vertical="center"/>
    </xf>
    <xf numFmtId="0" fontId="0" fillId="0" borderId="33" xfId="0"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4" xfId="0" applyFont="1" applyFill="1" applyBorder="1" applyAlignment="1">
      <alignment vertical="center" wrapText="1"/>
    </xf>
    <xf numFmtId="0" fontId="0" fillId="0" borderId="20" xfId="0" applyFont="1" applyBorder="1" applyAlignment="1">
      <alignment vertical="center" wrapText="1"/>
    </xf>
    <xf numFmtId="0" fontId="0" fillId="0" borderId="43" xfId="0" applyFont="1" applyBorder="1" applyAlignment="1">
      <alignment vertical="center" wrapText="1"/>
    </xf>
    <xf numFmtId="0" fontId="0" fillId="0" borderId="5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0" xfId="0" applyFont="1" applyBorder="1" applyAlignment="1">
      <alignment vertical="center" wrapText="1"/>
    </xf>
    <xf numFmtId="0" fontId="0" fillId="0" borderId="24" xfId="0" applyFont="1" applyBorder="1" applyAlignment="1">
      <alignment vertical="center" wrapText="1"/>
    </xf>
    <xf numFmtId="0" fontId="0" fillId="0" borderId="32" xfId="0" applyFont="1" applyBorder="1" applyAlignment="1">
      <alignmen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6" xfId="0" applyFont="1" applyFill="1" applyBorder="1" applyAlignment="1">
      <alignment vertical="center" wrapText="1"/>
    </xf>
    <xf numFmtId="0" fontId="0" fillId="0" borderId="85" xfId="0" applyFont="1" applyBorder="1" applyAlignment="1">
      <alignment vertical="center" wrapText="1"/>
    </xf>
    <xf numFmtId="0" fontId="0" fillId="0" borderId="87" xfId="0" applyFont="1" applyBorder="1" applyAlignment="1">
      <alignment vertical="center" wrapText="1"/>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7" xfId="0" applyFont="1" applyFill="1" applyBorder="1" applyAlignment="1">
      <alignment horizontal="center" vertical="center"/>
    </xf>
    <xf numFmtId="0" fontId="19" fillId="0" borderId="88" xfId="0" applyFont="1" applyFill="1" applyBorder="1" applyAlignment="1">
      <alignment vertical="center"/>
    </xf>
    <xf numFmtId="0" fontId="0" fillId="0" borderId="60" xfId="0" applyFont="1" applyBorder="1" applyAlignment="1">
      <alignment vertical="center"/>
    </xf>
    <xf numFmtId="0" fontId="0" fillId="0" borderId="89" xfId="0" applyFont="1" applyBorder="1" applyAlignment="1">
      <alignment vertical="center"/>
    </xf>
    <xf numFmtId="0" fontId="0" fillId="33" borderId="33" xfId="0" applyFont="1" applyFill="1" applyBorder="1" applyAlignment="1">
      <alignment vertical="center"/>
    </xf>
    <xf numFmtId="0" fontId="0" fillId="0" borderId="26" xfId="0" applyBorder="1" applyAlignment="1">
      <alignment vertical="center" wrapText="1" shrinkToFit="1"/>
    </xf>
    <xf numFmtId="0" fontId="0" fillId="0" borderId="27" xfId="0" applyBorder="1" applyAlignment="1">
      <alignment vertical="center" wrapText="1" shrinkToFit="1"/>
    </xf>
    <xf numFmtId="0" fontId="0" fillId="0" borderId="29" xfId="0" applyBorder="1" applyAlignment="1">
      <alignment vertical="center" wrapText="1" shrinkToFit="1"/>
    </xf>
    <xf numFmtId="0" fontId="0" fillId="0" borderId="33" xfId="0" applyBorder="1" applyAlignment="1">
      <alignment vertical="center"/>
    </xf>
    <xf numFmtId="0" fontId="19" fillId="0" borderId="90" xfId="0" applyFont="1" applyFill="1" applyBorder="1" applyAlignment="1">
      <alignment vertical="center"/>
    </xf>
    <xf numFmtId="0" fontId="0" fillId="0" borderId="70" xfId="0" applyFont="1" applyBorder="1" applyAlignment="1">
      <alignment vertical="center"/>
    </xf>
    <xf numFmtId="0" fontId="0" fillId="0" borderId="91" xfId="0" applyFont="1" applyBorder="1" applyAlignment="1">
      <alignment vertical="center"/>
    </xf>
    <xf numFmtId="0" fontId="0" fillId="0" borderId="41" xfId="0" applyFont="1" applyFill="1" applyBorder="1" applyAlignment="1">
      <alignment horizontal="center" vertical="center"/>
    </xf>
    <xf numFmtId="0" fontId="0" fillId="0" borderId="20" xfId="0" applyFill="1" applyBorder="1" applyAlignment="1">
      <alignment horizontal="center" vertical="center"/>
    </xf>
    <xf numFmtId="0" fontId="0" fillId="0" borderId="35" xfId="0" applyFill="1" applyBorder="1" applyAlignment="1">
      <alignment horizontal="center" vertical="center"/>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16" fillId="35" borderId="94" xfId="0" applyFont="1" applyFill="1" applyBorder="1" applyAlignment="1">
      <alignment horizontal="center" vertical="center"/>
    </xf>
    <xf numFmtId="49" fontId="0" fillId="0" borderId="95" xfId="0" applyNumberFormat="1" applyFont="1" applyBorder="1" applyAlignment="1">
      <alignment horizontal="left" vertical="center"/>
    </xf>
    <xf numFmtId="49" fontId="0" fillId="0" borderId="95" xfId="0" applyNumberFormat="1" applyFont="1" applyBorder="1" applyAlignment="1">
      <alignment horizontal="left" vertical="center"/>
    </xf>
    <xf numFmtId="49" fontId="0" fillId="0" borderId="96" xfId="0" applyNumberFormat="1" applyFont="1" applyBorder="1" applyAlignment="1">
      <alignment horizontal="left" vertical="center"/>
    </xf>
    <xf numFmtId="0" fontId="0" fillId="0" borderId="26" xfId="0" applyBorder="1" applyAlignment="1">
      <alignment vertical="center" shrinkToFit="1"/>
    </xf>
    <xf numFmtId="0" fontId="0" fillId="0" borderId="27" xfId="0" applyBorder="1" applyAlignment="1">
      <alignment vertical="center" shrinkToFit="1"/>
    </xf>
    <xf numFmtId="0" fontId="0" fillId="0" borderId="29" xfId="0" applyBorder="1" applyAlignment="1">
      <alignment vertical="center" shrinkToFit="1"/>
    </xf>
    <xf numFmtId="0" fontId="0" fillId="0" borderId="97" xfId="0" applyFont="1" applyFill="1" applyBorder="1" applyAlignment="1">
      <alignment vertical="center"/>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86"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5" xfId="0" applyFont="1" applyBorder="1" applyAlignment="1">
      <alignment vertical="center"/>
    </xf>
    <xf numFmtId="185" fontId="0" fillId="0" borderId="26" xfId="0" applyNumberFormat="1" applyFont="1" applyFill="1" applyBorder="1" applyAlignment="1">
      <alignment horizontal="right" vertical="center" wrapText="1"/>
    </xf>
    <xf numFmtId="185" fontId="0" fillId="0" borderId="27" xfId="0" applyNumberFormat="1" applyFont="1" applyFill="1" applyBorder="1" applyAlignment="1">
      <alignment horizontal="right" vertical="center" wrapText="1"/>
    </xf>
    <xf numFmtId="185" fontId="0" fillId="0" borderId="29" xfId="0" applyNumberFormat="1" applyFont="1" applyFill="1" applyBorder="1" applyAlignment="1">
      <alignment horizontal="right" vertical="center" wrapText="1"/>
    </xf>
    <xf numFmtId="0" fontId="0" fillId="35" borderId="101" xfId="0" applyFont="1" applyFill="1" applyBorder="1" applyAlignment="1">
      <alignment horizontal="center" vertical="center"/>
    </xf>
    <xf numFmtId="0" fontId="0" fillId="0" borderId="95" xfId="0" applyFont="1" applyBorder="1" applyAlignment="1">
      <alignment horizontal="center" vertical="center"/>
    </xf>
    <xf numFmtId="0" fontId="0" fillId="0" borderId="102" xfId="0" applyFont="1" applyBorder="1" applyAlignment="1">
      <alignment horizontal="center" vertical="center"/>
    </xf>
    <xf numFmtId="49" fontId="0" fillId="0" borderId="101" xfId="0" applyNumberFormat="1" applyFont="1" applyFill="1" applyBorder="1" applyAlignment="1">
      <alignment horizontal="left" vertical="center"/>
    </xf>
    <xf numFmtId="49" fontId="0" fillId="0" borderId="95" xfId="0" applyNumberFormat="1" applyFont="1" applyFill="1" applyBorder="1" applyAlignment="1">
      <alignment horizontal="left" vertical="center"/>
    </xf>
    <xf numFmtId="185" fontId="0" fillId="0" borderId="26" xfId="0" applyNumberFormat="1" applyFont="1" applyFill="1" applyBorder="1" applyAlignment="1">
      <alignment horizontal="right" vertical="center" wrapText="1"/>
    </xf>
    <xf numFmtId="185" fontId="0" fillId="0" borderId="27" xfId="0" applyNumberFormat="1" applyFont="1" applyFill="1" applyBorder="1" applyAlignment="1">
      <alignment horizontal="right" vertical="center" wrapText="1"/>
    </xf>
    <xf numFmtId="185" fontId="0" fillId="0" borderId="29" xfId="0" applyNumberFormat="1" applyFont="1" applyFill="1" applyBorder="1" applyAlignment="1">
      <alignment horizontal="right" vertical="center" wrapText="1"/>
    </xf>
    <xf numFmtId="0" fontId="0" fillId="0" borderId="26" xfId="0" applyFont="1" applyFill="1" applyBorder="1" applyAlignment="1">
      <alignment horizontal="center" vertical="center"/>
    </xf>
    <xf numFmtId="176" fontId="0" fillId="0" borderId="84" xfId="0" applyNumberFormat="1" applyFont="1" applyFill="1" applyBorder="1" applyAlignment="1">
      <alignment horizontal="right" vertical="center" wrapText="1"/>
    </xf>
    <xf numFmtId="176" fontId="0" fillId="0" borderId="85" xfId="0" applyNumberFormat="1" applyFont="1" applyFill="1" applyBorder="1" applyAlignment="1">
      <alignment horizontal="right" vertical="center" wrapText="1"/>
    </xf>
    <xf numFmtId="176" fontId="0" fillId="0" borderId="103" xfId="0" applyNumberFormat="1" applyFont="1" applyFill="1" applyBorder="1" applyAlignment="1">
      <alignment horizontal="righ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2" fillId="0" borderId="104" xfId="0" applyFont="1" applyFill="1" applyBorder="1" applyAlignment="1">
      <alignment vertical="center" textRotation="255" wrapText="1"/>
    </xf>
    <xf numFmtId="0" fontId="0" fillId="0" borderId="95" xfId="0" applyFont="1" applyFill="1" applyBorder="1" applyAlignment="1">
      <alignment vertical="center" wrapText="1"/>
    </xf>
    <xf numFmtId="0" fontId="0" fillId="0" borderId="105" xfId="0" applyFont="1" applyFill="1" applyBorder="1" applyAlignment="1">
      <alignment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82" xfId="0" applyBorder="1" applyAlignment="1">
      <alignment horizontal="center" vertical="center" textRotation="255"/>
    </xf>
    <xf numFmtId="0" fontId="0" fillId="0" borderId="88" xfId="0" applyFont="1" applyBorder="1" applyAlignment="1">
      <alignment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0" fillId="0" borderId="110" xfId="0" applyFont="1" applyFill="1" applyBorder="1" applyAlignment="1">
      <alignment vertical="center" wrapText="1"/>
    </xf>
    <xf numFmtId="0" fontId="0" fillId="0" borderId="111" xfId="0" applyFill="1" applyBorder="1" applyAlignment="1">
      <alignment vertical="center" wrapText="1"/>
    </xf>
    <xf numFmtId="0" fontId="0" fillId="0" borderId="112" xfId="0" applyFill="1" applyBorder="1" applyAlignment="1">
      <alignment vertical="center" wrapText="1"/>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6"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12" fillId="34" borderId="104" xfId="0" applyFont="1" applyFill="1" applyBorder="1" applyAlignment="1">
      <alignment horizontal="left" vertical="center" wrapText="1"/>
    </xf>
    <xf numFmtId="0" fontId="0" fillId="34" borderId="95" xfId="0" applyFont="1" applyFill="1" applyBorder="1" applyAlignment="1">
      <alignment horizontal="left" vertical="center"/>
    </xf>
    <xf numFmtId="0" fontId="0" fillId="34" borderId="96" xfId="0" applyFont="1" applyFill="1" applyBorder="1" applyAlignment="1">
      <alignment horizontal="left"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2" xfId="0" applyFont="1" applyFill="1" applyBorder="1" applyAlignment="1">
      <alignment horizontal="left" vertical="center" wrapText="1"/>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0" fillId="0" borderId="97" xfId="0" applyFill="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5" borderId="95"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97" xfId="0" applyFont="1" applyFill="1" applyBorder="1" applyAlignment="1">
      <alignment vertical="center" wrapText="1"/>
    </xf>
    <xf numFmtId="0" fontId="0" fillId="0" borderId="60" xfId="0" applyFont="1" applyBorder="1" applyAlignment="1">
      <alignment vertical="center" wrapText="1"/>
    </xf>
    <xf numFmtId="0" fontId="0" fillId="0" borderId="117"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6" xfId="0" applyFont="1" applyFill="1" applyBorder="1" applyAlignment="1">
      <alignment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18" fillId="0" borderId="119" xfId="0" applyFont="1" applyFill="1" applyBorder="1" applyAlignment="1">
      <alignment horizontal="center" vertical="center"/>
    </xf>
    <xf numFmtId="0" fontId="18" fillId="0" borderId="93" xfId="0" applyFont="1" applyFill="1" applyBorder="1" applyAlignment="1">
      <alignment horizontal="center" vertical="center"/>
    </xf>
    <xf numFmtId="0" fontId="18" fillId="0" borderId="120"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49" fontId="0" fillId="0" borderId="95" xfId="0" applyNumberFormat="1" applyFont="1" applyFill="1" applyBorder="1" applyAlignment="1">
      <alignment horizontal="left" vertical="center"/>
    </xf>
    <xf numFmtId="0" fontId="10" fillId="0" borderId="29"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60" xfId="0" applyFill="1" applyBorder="1" applyAlignment="1">
      <alignment horizontal="left" vertical="center"/>
    </xf>
    <xf numFmtId="0" fontId="0" fillId="0" borderId="62" xfId="0" applyFill="1" applyBorder="1" applyAlignment="1">
      <alignment horizontal="left" vertical="center"/>
    </xf>
    <xf numFmtId="188" fontId="0" fillId="0" borderId="59" xfId="0" applyNumberFormat="1" applyFont="1" applyFill="1" applyBorder="1" applyAlignment="1">
      <alignment horizontal="right" vertical="center"/>
    </xf>
    <xf numFmtId="188" fontId="0" fillId="0" borderId="60" xfId="0" applyNumberFormat="1" applyFont="1" applyFill="1" applyBorder="1" applyAlignment="1">
      <alignment horizontal="right" vertical="center"/>
    </xf>
    <xf numFmtId="188" fontId="0" fillId="0" borderId="61"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quotePrefix="1">
      <alignment horizontal="center" vertical="center"/>
    </xf>
    <xf numFmtId="0" fontId="0" fillId="0" borderId="81" xfId="0" applyBorder="1" applyAlignment="1">
      <alignment horizontal="center" vertical="center"/>
    </xf>
    <xf numFmtId="0" fontId="0" fillId="0" borderId="117" xfId="0" applyFont="1" applyFill="1" applyBorder="1" applyAlignment="1">
      <alignment vertical="center"/>
    </xf>
    <xf numFmtId="0" fontId="9" fillId="0" borderId="119" xfId="61" applyFont="1" applyFill="1" applyBorder="1" applyAlignment="1" applyProtection="1">
      <alignment horizontal="left" vertical="center" wrapText="1" shrinkToFit="1"/>
      <protection/>
    </xf>
    <xf numFmtId="0" fontId="15" fillId="0" borderId="93" xfId="0" applyFont="1" applyFill="1" applyBorder="1" applyAlignment="1">
      <alignment horizontal="left" vertical="center"/>
    </xf>
    <xf numFmtId="0" fontId="8" fillId="33" borderId="122" xfId="61"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20" xfId="0" applyFont="1" applyBorder="1" applyAlignment="1">
      <alignment horizontal="center" vertical="center"/>
    </xf>
    <xf numFmtId="0" fontId="10" fillId="0" borderId="93"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94"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9" fillId="0" borderId="36" xfId="63" applyFont="1" applyFill="1" applyBorder="1" applyAlignment="1" applyProtection="1">
      <alignment horizontal="center" vertical="center"/>
      <protection/>
    </xf>
    <xf numFmtId="0" fontId="9" fillId="0" borderId="27" xfId="63" applyFont="1" applyFill="1" applyBorder="1" applyAlignment="1" applyProtection="1">
      <alignment horizontal="center" vertical="center"/>
      <protection/>
    </xf>
    <xf numFmtId="0" fontId="15"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92" xfId="63" applyFont="1" applyFill="1" applyBorder="1" applyAlignment="1" applyProtection="1">
      <alignment horizontal="center" vertical="center"/>
      <protection/>
    </xf>
    <xf numFmtId="0" fontId="8" fillId="33" borderId="93" xfId="63" applyFont="1" applyFill="1" applyBorder="1" applyAlignment="1" applyProtection="1">
      <alignment horizontal="center" vertical="center"/>
      <protection/>
    </xf>
    <xf numFmtId="0" fontId="12" fillId="33" borderId="123"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9" fillId="0" borderId="36"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21" fillId="0" borderId="41" xfId="63" applyFont="1" applyFill="1" applyBorder="1" applyAlignment="1" applyProtection="1">
      <alignment horizontal="center" vertical="center" wrapText="1" shrinkToFit="1"/>
      <protection/>
    </xf>
    <xf numFmtId="0" fontId="21" fillId="0" borderId="20" xfId="63" applyFont="1" applyFill="1" applyBorder="1" applyAlignment="1" applyProtection="1">
      <alignment horizontal="center" vertical="center" wrapText="1" shrinkToFit="1"/>
      <protection/>
    </xf>
    <xf numFmtId="0" fontId="15" fillId="0" borderId="2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8" fillId="33" borderId="12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36"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124"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 fontId="0" fillId="0" borderId="126" xfId="0" applyNumberFormat="1"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62" xfId="0" applyBorder="1" applyAlignment="1">
      <alignment horizontal="center" vertical="center" wrapText="1"/>
    </xf>
    <xf numFmtId="1" fontId="0" fillId="0" borderId="127" xfId="0" applyNumberFormat="1" applyFont="1" applyFill="1" applyBorder="1" applyAlignment="1">
      <alignment horizontal="center" vertical="center"/>
    </xf>
    <xf numFmtId="1" fontId="0" fillId="0" borderId="127"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44" xfId="0" applyFont="1" applyFill="1" applyBorder="1" applyAlignment="1">
      <alignment horizontal="center" vertical="center"/>
    </xf>
    <xf numFmtId="1" fontId="0" fillId="0" borderId="26"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1" fontId="0" fillId="0" borderId="84" xfId="0" applyNumberFormat="1" applyFont="1" applyFill="1" applyBorder="1" applyAlignment="1">
      <alignment horizontal="center" vertical="center"/>
    </xf>
    <xf numFmtId="1" fontId="0" fillId="0" borderId="85" xfId="0" applyNumberFormat="1" applyFont="1" applyFill="1" applyBorder="1" applyAlignment="1">
      <alignment horizontal="center" vertical="center"/>
    </xf>
    <xf numFmtId="1" fontId="0" fillId="0" borderId="87" xfId="0" applyNumberFormat="1" applyFont="1" applyFill="1" applyBorder="1" applyAlignment="1">
      <alignment horizontal="center" vertical="center"/>
    </xf>
    <xf numFmtId="1" fontId="57" fillId="0" borderId="84" xfId="0" applyNumberFormat="1" applyFont="1" applyFill="1" applyBorder="1" applyAlignment="1">
      <alignment horizontal="center" vertical="center"/>
    </xf>
    <xf numFmtId="1" fontId="57" fillId="0" borderId="85" xfId="0" applyNumberFormat="1" applyFont="1" applyFill="1" applyBorder="1" applyAlignment="1">
      <alignment horizontal="center" vertical="center"/>
    </xf>
    <xf numFmtId="1" fontId="57" fillId="0" borderId="103" xfId="0" applyNumberFormat="1"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1" fontId="0" fillId="0" borderId="128" xfId="0" applyNumberFormat="1" applyFont="1" applyFill="1" applyBorder="1" applyAlignment="1">
      <alignment horizontal="center" vertical="center"/>
    </xf>
    <xf numFmtId="1" fontId="0" fillId="0" borderId="129"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3" xfId="0" applyFont="1" applyFill="1" applyBorder="1" applyAlignment="1">
      <alignment horizontal="center" vertical="center"/>
    </xf>
    <xf numFmtId="187" fontId="0" fillId="0" borderId="32" xfId="0" applyNumberFormat="1" applyFont="1" applyBorder="1" applyAlignment="1">
      <alignment horizontal="center" vertical="center" wrapText="1"/>
    </xf>
    <xf numFmtId="0" fontId="20" fillId="0" borderId="26" xfId="0" applyFont="1" applyFill="1" applyBorder="1" applyAlignment="1">
      <alignment horizontal="center" vertical="center" wrapText="1" shrinkToFit="1"/>
    </xf>
    <xf numFmtId="0" fontId="20" fillId="0" borderId="27"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187" fontId="0" fillId="0" borderId="28" xfId="0" applyNumberFormat="1" applyFont="1" applyBorder="1" applyAlignment="1">
      <alignment horizontal="center" vertical="center" wrapText="1"/>
    </xf>
    <xf numFmtId="1" fontId="0" fillId="0" borderId="59" xfId="0" applyNumberFormat="1" applyFont="1" applyFill="1" applyBorder="1" applyAlignment="1">
      <alignment horizontal="center" vertical="top"/>
    </xf>
    <xf numFmtId="1" fontId="0" fillId="0" borderId="60" xfId="0" applyNumberFormat="1" applyFont="1" applyFill="1" applyBorder="1" applyAlignment="1">
      <alignment horizontal="center" vertical="top"/>
    </xf>
    <xf numFmtId="1" fontId="0" fillId="0" borderId="62" xfId="0" applyNumberFormat="1" applyFont="1" applyFill="1" applyBorder="1" applyAlignment="1">
      <alignment horizontal="center" vertical="top"/>
    </xf>
    <xf numFmtId="0" fontId="0" fillId="35" borderId="19"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33" xfId="0" applyFont="1" applyFill="1" applyBorder="1" applyAlignment="1">
      <alignment horizontal="center" vertical="center"/>
    </xf>
    <xf numFmtId="187" fontId="0" fillId="0" borderId="33" xfId="0" applyNumberFormat="1" applyFont="1" applyBorder="1" applyAlignment="1">
      <alignment horizontal="center" vertical="center" wrapText="1"/>
    </xf>
    <xf numFmtId="187" fontId="0" fillId="0" borderId="33" xfId="0" applyNumberFormat="1"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33" xfId="0" applyFont="1" applyBorder="1" applyAlignment="1">
      <alignment horizontal="center" vertical="center" wrapText="1"/>
    </xf>
    <xf numFmtId="185" fontId="0" fillId="0" borderId="59" xfId="0" applyNumberFormat="1" applyFont="1" applyFill="1" applyBorder="1" applyAlignment="1">
      <alignment horizontal="center" vertical="top"/>
    </xf>
    <xf numFmtId="185" fontId="0" fillId="0" borderId="60" xfId="0" applyNumberFormat="1" applyFont="1" applyFill="1" applyBorder="1" applyAlignment="1">
      <alignment horizontal="center" vertical="top"/>
    </xf>
    <xf numFmtId="185" fontId="0" fillId="0" borderId="62" xfId="0" applyNumberFormat="1" applyFont="1" applyFill="1" applyBorder="1" applyAlignment="1">
      <alignment horizontal="center" vertical="top"/>
    </xf>
    <xf numFmtId="0" fontId="0" fillId="0" borderId="131" xfId="0" applyFont="1" applyFill="1" applyBorder="1" applyAlignment="1">
      <alignment horizontal="center" vertical="top"/>
    </xf>
    <xf numFmtId="0" fontId="0" fillId="0" borderId="60" xfId="0" applyFont="1" applyFill="1" applyBorder="1" applyAlignment="1">
      <alignment horizontal="center" vertical="top"/>
    </xf>
    <xf numFmtId="0" fontId="0" fillId="0" borderId="62" xfId="0" applyFont="1" applyFill="1" applyBorder="1" applyAlignment="1">
      <alignment horizontal="center" vertical="top"/>
    </xf>
    <xf numFmtId="0" fontId="0" fillId="0" borderId="132" xfId="0" applyFont="1" applyFill="1" applyBorder="1" applyAlignment="1">
      <alignment horizontal="center" vertical="top"/>
    </xf>
    <xf numFmtId="0" fontId="0" fillId="0" borderId="85" xfId="0" applyFont="1" applyFill="1" applyBorder="1" applyAlignment="1">
      <alignment horizontal="center" vertical="top"/>
    </xf>
    <xf numFmtId="0" fontId="0" fillId="0" borderId="87" xfId="0" applyFont="1" applyFill="1" applyBorder="1" applyAlignment="1">
      <alignment horizontal="center" vertical="top"/>
    </xf>
    <xf numFmtId="185" fontId="0" fillId="0" borderId="84" xfId="0" applyNumberFormat="1" applyFont="1" applyFill="1" applyBorder="1" applyAlignment="1">
      <alignment horizontal="center" vertical="top"/>
    </xf>
    <xf numFmtId="185" fontId="0" fillId="0" borderId="85" xfId="0" applyNumberFormat="1" applyFont="1" applyFill="1" applyBorder="1" applyAlignment="1">
      <alignment horizontal="center" vertical="top"/>
    </xf>
    <xf numFmtId="185" fontId="0" fillId="0" borderId="87" xfId="0" applyNumberFormat="1" applyFont="1" applyFill="1" applyBorder="1" applyAlignment="1">
      <alignment horizontal="center" vertical="top"/>
    </xf>
    <xf numFmtId="1" fontId="0" fillId="0" borderId="59" xfId="0" applyNumberFormat="1"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0" fillId="0" borderId="127" xfId="0" applyFont="1" applyFill="1" applyBorder="1" applyAlignment="1">
      <alignment horizontal="center" vertical="top"/>
    </xf>
    <xf numFmtId="0" fontId="0" fillId="0" borderId="9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62" xfId="0" applyFont="1" applyFill="1" applyBorder="1" applyAlignment="1">
      <alignment horizontal="left" vertical="center"/>
    </xf>
    <xf numFmtId="0" fontId="0" fillId="0" borderId="117"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10" fillId="0" borderId="69" xfId="0" applyFont="1" applyFill="1" applyBorder="1" applyAlignment="1">
      <alignment horizontal="left" vertical="center" wrapText="1"/>
    </xf>
    <xf numFmtId="0" fontId="0" fillId="0" borderId="70" xfId="0" applyFill="1" applyBorder="1" applyAlignment="1">
      <alignment horizontal="left" vertical="center"/>
    </xf>
    <xf numFmtId="0" fontId="0" fillId="0" borderId="71" xfId="0" applyFill="1" applyBorder="1" applyAlignment="1">
      <alignment horizontal="left" vertical="center"/>
    </xf>
    <xf numFmtId="188" fontId="0" fillId="0" borderId="69" xfId="0" applyNumberFormat="1" applyFont="1" applyFill="1" applyBorder="1" applyAlignment="1">
      <alignment horizontal="right" vertical="center"/>
    </xf>
    <xf numFmtId="188" fontId="0" fillId="0" borderId="70" xfId="0" applyNumberFormat="1" applyFont="1" applyFill="1" applyBorder="1" applyAlignment="1">
      <alignment horizontal="right" vertical="center"/>
    </xf>
    <xf numFmtId="188" fontId="0" fillId="0" borderId="136" xfId="0" applyNumberFormat="1" applyFont="1" applyFill="1" applyBorder="1" applyAlignment="1">
      <alignment horizontal="right" vertical="center"/>
    </xf>
    <xf numFmtId="0" fontId="18" fillId="0" borderId="3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41" xfId="0" applyFill="1" applyBorder="1" applyAlignment="1">
      <alignment horizontal="center" vertical="center"/>
    </xf>
    <xf numFmtId="0" fontId="1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88" fontId="0" fillId="0" borderId="84" xfId="0" applyNumberFormat="1" applyFont="1" applyFill="1" applyBorder="1" applyAlignment="1">
      <alignment horizontal="right" vertical="center"/>
    </xf>
    <xf numFmtId="188" fontId="0" fillId="0" borderId="85" xfId="0" applyNumberFormat="1" applyFont="1" applyFill="1" applyBorder="1" applyAlignment="1">
      <alignment horizontal="right" vertical="center"/>
    </xf>
    <xf numFmtId="188" fontId="0" fillId="0" borderId="121" xfId="0" applyNumberFormat="1" applyFont="1" applyFill="1" applyBorder="1" applyAlignment="1">
      <alignment horizontal="right" vertical="center"/>
    </xf>
    <xf numFmtId="188" fontId="57" fillId="0" borderId="59" xfId="0" applyNumberFormat="1" applyFont="1" applyFill="1" applyBorder="1" applyAlignment="1">
      <alignment horizontal="right" vertical="center"/>
    </xf>
    <xf numFmtId="188" fontId="57" fillId="0" borderId="60" xfId="0" applyNumberFormat="1" applyFont="1" applyFill="1" applyBorder="1" applyAlignment="1">
      <alignment horizontal="right" vertical="center"/>
    </xf>
    <xf numFmtId="188" fontId="57" fillId="0" borderId="140"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41" xfId="0" applyFont="1" applyBorder="1" applyAlignment="1">
      <alignment horizontal="center" vertical="center" wrapText="1"/>
    </xf>
    <xf numFmtId="0" fontId="0" fillId="0" borderId="34" xfId="0" applyFont="1" applyBorder="1" applyAlignment="1">
      <alignment horizontal="left" vertical="center" wrapText="1"/>
    </xf>
    <xf numFmtId="0" fontId="0" fillId="0" borderId="20" xfId="0" applyFont="1" applyBorder="1" applyAlignment="1">
      <alignment horizontal="left" vertical="center" wrapText="1"/>
    </xf>
    <xf numFmtId="0" fontId="0" fillId="0" borderId="35" xfId="0" applyFont="1" applyBorder="1" applyAlignment="1">
      <alignment horizontal="left" vertical="center" wrapText="1"/>
    </xf>
    <xf numFmtId="176" fontId="0" fillId="34" borderId="84" xfId="0" applyNumberFormat="1" applyFont="1" applyFill="1" applyBorder="1" applyAlignment="1">
      <alignment horizontal="right" vertical="center"/>
    </xf>
    <xf numFmtId="176" fontId="0" fillId="34" borderId="85" xfId="0" applyNumberFormat="1" applyFont="1" applyFill="1" applyBorder="1" applyAlignment="1">
      <alignment horizontal="right" vertical="center"/>
    </xf>
    <xf numFmtId="176" fontId="0" fillId="34" borderId="103"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0" fontId="0" fillId="0" borderId="97"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10" fillId="0" borderId="59" xfId="0" applyFont="1" applyBorder="1" applyAlignment="1">
      <alignment horizontal="left" vertical="center" wrapText="1"/>
    </xf>
    <xf numFmtId="0" fontId="0" fillId="0" borderId="60" xfId="0" applyBorder="1" applyAlignment="1">
      <alignment horizontal="left" vertical="center"/>
    </xf>
    <xf numFmtId="0" fontId="0" fillId="0" borderId="62" xfId="0" applyBorder="1" applyAlignment="1">
      <alignment horizontal="left" vertical="center"/>
    </xf>
    <xf numFmtId="176" fontId="0" fillId="34" borderId="59"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176" fontId="0" fillId="34" borderId="61" xfId="0" applyNumberFormat="1" applyFont="1" applyFill="1" applyBorder="1" applyAlignment="1">
      <alignment horizontal="right" vertical="center"/>
    </xf>
    <xf numFmtId="0" fontId="0" fillId="0" borderId="117"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0" fillId="0" borderId="69"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176" fontId="0" fillId="34" borderId="69" xfId="0" applyNumberFormat="1" applyFont="1" applyFill="1" applyBorder="1" applyAlignment="1">
      <alignment horizontal="right" vertical="center"/>
    </xf>
    <xf numFmtId="176" fontId="0" fillId="34" borderId="70" xfId="0" applyNumberFormat="1" applyFont="1" applyFill="1" applyBorder="1" applyAlignment="1">
      <alignment horizontal="right" vertical="center"/>
    </xf>
    <xf numFmtId="176" fontId="0" fillId="34" borderId="136" xfId="0" applyNumberFormat="1" applyFont="1" applyFill="1" applyBorder="1" applyAlignment="1">
      <alignment horizontal="right" vertical="center"/>
    </xf>
    <xf numFmtId="0" fontId="0" fillId="0" borderId="36" xfId="0" applyBorder="1" applyAlignment="1">
      <alignment horizontal="center" vertical="center"/>
    </xf>
    <xf numFmtId="0" fontId="0" fillId="0" borderId="27" xfId="0" applyBorder="1" applyAlignment="1">
      <alignment horizontal="center" vertical="center"/>
    </xf>
    <xf numFmtId="0" fontId="10" fillId="0" borderId="37"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176" fontId="0" fillId="34" borderId="26"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176" fontId="0" fillId="34" borderId="28"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97"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2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left" vertical="center" wrapText="1"/>
    </xf>
    <xf numFmtId="188" fontId="0" fillId="0" borderId="84" xfId="0" applyNumberFormat="1" applyFont="1" applyFill="1" applyBorder="1" applyAlignment="1">
      <alignment horizontal="right" vertical="center" wrapText="1"/>
    </xf>
    <xf numFmtId="188" fontId="0" fillId="0" borderId="85" xfId="0" applyNumberFormat="1" applyFont="1" applyFill="1" applyBorder="1" applyAlignment="1">
      <alignment horizontal="right" vertical="center" wrapText="1"/>
    </xf>
    <xf numFmtId="188" fontId="0" fillId="0" borderId="121" xfId="0" applyNumberFormat="1" applyFont="1" applyFill="1" applyBorder="1" applyAlignment="1">
      <alignment horizontal="right" vertical="center" wrapText="1"/>
    </xf>
    <xf numFmtId="0" fontId="0" fillId="0" borderId="20" xfId="0" applyFont="1" applyFill="1" applyBorder="1" applyAlignment="1">
      <alignment horizontal="center" vertical="center" wrapText="1"/>
    </xf>
    <xf numFmtId="0" fontId="0" fillId="0" borderId="35" xfId="0" applyFont="1" applyFill="1" applyBorder="1" applyAlignment="1">
      <alignment horizontal="center" vertical="center" wrapText="1"/>
    </xf>
    <xf numFmtId="188" fontId="0" fillId="0" borderId="84" xfId="0" applyNumberFormat="1" applyFont="1" applyFill="1" applyBorder="1" applyAlignment="1">
      <alignment horizontal="right" vertical="center"/>
    </xf>
    <xf numFmtId="188" fontId="0" fillId="0" borderId="85" xfId="0" applyNumberFormat="1" applyFont="1" applyFill="1" applyBorder="1" applyAlignment="1">
      <alignment horizontal="right" vertical="center"/>
    </xf>
    <xf numFmtId="188" fontId="0" fillId="0" borderId="103" xfId="0" applyNumberFormat="1" applyFont="1" applyFill="1" applyBorder="1" applyAlignment="1">
      <alignment horizontal="righ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62" xfId="0" applyFont="1" applyFill="1" applyBorder="1" applyAlignment="1">
      <alignment horizontal="left" vertical="center"/>
    </xf>
    <xf numFmtId="188" fontId="0" fillId="0" borderId="59" xfId="0" applyNumberFormat="1" applyFont="1" applyFill="1" applyBorder="1" applyAlignment="1">
      <alignment horizontal="right" vertical="center" wrapText="1"/>
    </xf>
    <xf numFmtId="188" fontId="0" fillId="0" borderId="60" xfId="0" applyNumberFormat="1" applyFont="1" applyFill="1" applyBorder="1" applyAlignment="1">
      <alignment horizontal="right" vertical="center" wrapText="1"/>
    </xf>
    <xf numFmtId="188" fontId="0" fillId="0" borderId="140" xfId="0" applyNumberFormat="1" applyFont="1" applyFill="1" applyBorder="1" applyAlignment="1">
      <alignment horizontal="right" vertical="center" wrapText="1"/>
    </xf>
    <xf numFmtId="0" fontId="0" fillId="0" borderId="9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188" fontId="0" fillId="0" borderId="34"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188" fontId="0" fillId="0" borderId="35"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188" fontId="0" fillId="0" borderId="34"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188" fontId="0" fillId="0" borderId="43" xfId="0" applyNumberFormat="1" applyFont="1" applyFill="1" applyBorder="1" applyAlignment="1">
      <alignment horizontal="right"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1" fontId="0" fillId="34" borderId="26" xfId="0" applyNumberFormat="1" applyFont="1" applyFill="1" applyBorder="1" applyAlignment="1">
      <alignment horizontal="right" vertical="center" wrapText="1"/>
    </xf>
    <xf numFmtId="1" fontId="0" fillId="34" borderId="27" xfId="0" applyNumberFormat="1" applyFont="1" applyFill="1" applyBorder="1" applyAlignment="1">
      <alignment horizontal="right" vertical="center" wrapText="1"/>
    </xf>
    <xf numFmtId="1" fontId="0" fillId="34" borderId="29" xfId="0" applyNumberFormat="1" applyFont="1" applyFill="1" applyBorder="1" applyAlignment="1">
      <alignment horizontal="right" vertical="center" wrapText="1"/>
    </xf>
    <xf numFmtId="0" fontId="0" fillId="33" borderId="0" xfId="0" applyFont="1" applyFill="1" applyBorder="1" applyAlignment="1">
      <alignment vertical="center"/>
    </xf>
    <xf numFmtId="0" fontId="0" fillId="0" borderId="29" xfId="0" applyFont="1" applyBorder="1" applyAlignment="1">
      <alignment vertical="center"/>
    </xf>
    <xf numFmtId="0" fontId="12" fillId="0" borderId="141" xfId="0" applyFont="1" applyFill="1" applyBorder="1" applyAlignment="1">
      <alignment vertical="center" wrapText="1"/>
    </xf>
    <xf numFmtId="0" fontId="0" fillId="0" borderId="96" xfId="0" applyFont="1" applyFill="1" applyBorder="1" applyAlignment="1">
      <alignment vertical="center" wrapText="1"/>
    </xf>
    <xf numFmtId="1" fontId="0" fillId="0" borderId="101" xfId="0" applyNumberFormat="1" applyFont="1" applyFill="1" applyBorder="1" applyAlignment="1">
      <alignment horizontal="center" vertical="top"/>
    </xf>
    <xf numFmtId="1" fontId="0" fillId="0" borderId="95" xfId="0" applyNumberFormat="1" applyFont="1" applyFill="1" applyBorder="1" applyAlignment="1">
      <alignment horizontal="center" vertical="top"/>
    </xf>
    <xf numFmtId="1" fontId="0" fillId="0" borderId="102" xfId="0" applyNumberFormat="1" applyFont="1" applyFill="1" applyBorder="1" applyAlignment="1">
      <alignment horizontal="center" vertical="top"/>
    </xf>
    <xf numFmtId="0" fontId="0" fillId="33" borderId="33"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62" xfId="0" applyFont="1" applyBorder="1" applyAlignment="1">
      <alignment vertical="center"/>
    </xf>
    <xf numFmtId="0" fontId="12" fillId="0" borderId="104" xfId="0" applyFont="1" applyFill="1" applyBorder="1" applyAlignment="1">
      <alignment vertical="center" wrapText="1"/>
    </xf>
    <xf numFmtId="0" fontId="0" fillId="0" borderId="95" xfId="0" applyFont="1" applyFill="1" applyBorder="1" applyAlignment="1">
      <alignment vertical="center"/>
    </xf>
    <xf numFmtId="0" fontId="0" fillId="0" borderId="96" xfId="0" applyFont="1" applyFill="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4" xfId="0" applyFont="1" applyFill="1" applyBorder="1" applyAlignment="1">
      <alignment horizontal="left" vertical="top"/>
    </xf>
    <xf numFmtId="0" fontId="0" fillId="0" borderId="20" xfId="0" applyFont="1" applyFill="1" applyBorder="1" applyAlignment="1">
      <alignment horizontal="left" vertical="top"/>
    </xf>
    <xf numFmtId="0" fontId="0" fillId="0" borderId="43" xfId="0" applyFont="1" applyFill="1" applyBorder="1" applyAlignment="1">
      <alignment horizontal="left" vertical="top"/>
    </xf>
    <xf numFmtId="0" fontId="0" fillId="0" borderId="56"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46" xfId="0" applyFont="1" applyFill="1" applyBorder="1" applyAlignment="1">
      <alignment horizontal="left" vertical="top"/>
    </xf>
    <xf numFmtId="0" fontId="0" fillId="0" borderId="81" xfId="0" applyFont="1" applyFill="1" applyBorder="1" applyAlignment="1">
      <alignment horizontal="left" vertical="top"/>
    </xf>
    <xf numFmtId="0" fontId="0" fillId="0" borderId="133" xfId="0" applyFont="1" applyFill="1" applyBorder="1" applyAlignment="1">
      <alignment horizontal="left" vertical="top"/>
    </xf>
    <xf numFmtId="188" fontId="0" fillId="0" borderId="26" xfId="0" applyNumberFormat="1" applyFont="1" applyFill="1" applyBorder="1" applyAlignment="1">
      <alignment horizontal="right" vertical="center"/>
    </xf>
    <xf numFmtId="188" fontId="0" fillId="0" borderId="27" xfId="0" applyNumberFormat="1" applyFont="1" applyFill="1" applyBorder="1" applyAlignment="1">
      <alignment horizontal="right" vertical="center"/>
    </xf>
    <xf numFmtId="188" fontId="0" fillId="0" borderId="29" xfId="0" applyNumberFormat="1" applyFont="1" applyFill="1" applyBorder="1" applyAlignment="1">
      <alignment horizontal="right" vertical="center"/>
    </xf>
    <xf numFmtId="0" fontId="0" fillId="0" borderId="36" xfId="0" applyFill="1" applyBorder="1" applyAlignment="1">
      <alignment horizontal="center" vertical="center"/>
    </xf>
    <xf numFmtId="0" fontId="0" fillId="33" borderId="33" xfId="0"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33" borderId="33" xfId="0" applyFill="1" applyBorder="1" applyAlignment="1">
      <alignment horizontal="center" vertical="center" wrapText="1"/>
    </xf>
    <xf numFmtId="0" fontId="0" fillId="33" borderId="33" xfId="0" applyFill="1" applyBorder="1" applyAlignment="1">
      <alignment vertical="center"/>
    </xf>
    <xf numFmtId="1" fontId="0" fillId="0" borderId="26" xfId="0" applyNumberFormat="1" applyFont="1" applyFill="1" applyBorder="1" applyAlignment="1">
      <alignment horizontal="right" vertical="center" wrapText="1"/>
    </xf>
    <xf numFmtId="1" fontId="0" fillId="0" borderId="27" xfId="0" applyNumberFormat="1" applyFont="1" applyFill="1" applyBorder="1" applyAlignment="1">
      <alignment horizontal="right" vertical="center" wrapText="1"/>
    </xf>
    <xf numFmtId="1" fontId="0" fillId="0" borderId="29" xfId="0" applyNumberFormat="1" applyFont="1" applyFill="1" applyBorder="1" applyAlignment="1">
      <alignment horizontal="right" vertical="center" wrapText="1"/>
    </xf>
    <xf numFmtId="1" fontId="0" fillId="0" borderId="33" xfId="0" applyNumberFormat="1" applyFont="1" applyFill="1" applyBorder="1" applyAlignment="1">
      <alignment horizontal="right" vertical="center" wrapText="1"/>
    </xf>
    <xf numFmtId="1" fontId="0" fillId="0" borderId="33" xfId="0" applyNumberFormat="1" applyFont="1" applyFill="1" applyBorder="1" applyAlignment="1">
      <alignment horizontal="right" vertical="center"/>
    </xf>
    <xf numFmtId="0" fontId="0" fillId="0" borderId="26"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185" fontId="0" fillId="0" borderId="26" xfId="0" applyNumberFormat="1" applyBorder="1" applyAlignment="1">
      <alignment horizontal="right" vertical="center" wrapText="1"/>
    </xf>
    <xf numFmtId="185" fontId="0" fillId="0" borderId="27" xfId="0" applyNumberFormat="1" applyBorder="1" applyAlignment="1">
      <alignment horizontal="right" vertical="center" wrapText="1"/>
    </xf>
    <xf numFmtId="185" fontId="0" fillId="0" borderId="29" xfId="0" applyNumberFormat="1" applyBorder="1" applyAlignment="1">
      <alignment horizontal="right" vertical="center" wrapText="1"/>
    </xf>
    <xf numFmtId="0" fontId="0" fillId="0" borderId="33" xfId="0" applyFill="1" applyBorder="1" applyAlignment="1">
      <alignment vertical="center"/>
    </xf>
    <xf numFmtId="1" fontId="0" fillId="0" borderId="27" xfId="0" applyNumberFormat="1" applyFont="1" applyFill="1" applyBorder="1" applyAlignment="1">
      <alignment horizontal="right" vertical="center"/>
    </xf>
    <xf numFmtId="1" fontId="0" fillId="0" borderId="29" xfId="0" applyNumberFormat="1" applyFont="1" applyFill="1" applyBorder="1" applyAlignment="1">
      <alignment horizontal="right" vertical="center"/>
    </xf>
    <xf numFmtId="0" fontId="0" fillId="0" borderId="33" xfId="0" applyFill="1" applyBorder="1" applyAlignment="1">
      <alignment horizontal="center" vertical="center"/>
    </xf>
    <xf numFmtId="0" fontId="0" fillId="0" borderId="147" xfId="0" applyFill="1" applyBorder="1" applyAlignment="1">
      <alignment horizontal="center" vertical="center"/>
    </xf>
    <xf numFmtId="0" fontId="0" fillId="0" borderId="95" xfId="0" applyFill="1" applyBorder="1" applyAlignment="1">
      <alignment horizontal="center" vertical="center"/>
    </xf>
    <xf numFmtId="0" fontId="10" fillId="0" borderId="148" xfId="0" applyFont="1" applyFill="1" applyBorder="1" applyAlignment="1">
      <alignment horizontal="center" vertical="center" wrapText="1"/>
    </xf>
    <xf numFmtId="0" fontId="0" fillId="0" borderId="114" xfId="0" applyFill="1" applyBorder="1" applyAlignment="1">
      <alignment horizontal="center" vertical="center"/>
    </xf>
    <xf numFmtId="0" fontId="0" fillId="0" borderId="149" xfId="0" applyFill="1" applyBorder="1" applyAlignment="1">
      <alignment horizontal="center" vertical="center"/>
    </xf>
    <xf numFmtId="176" fontId="0" fillId="0" borderId="101"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176" fontId="0" fillId="0" borderId="96" xfId="0" applyNumberFormat="1" applyFont="1" applyFill="1" applyBorder="1" applyAlignment="1">
      <alignment horizontal="right" vertical="center"/>
    </xf>
    <xf numFmtId="188" fontId="0" fillId="0" borderId="59" xfId="0" applyNumberFormat="1" applyFont="1" applyFill="1" applyBorder="1" applyAlignment="1">
      <alignment horizontal="right" vertical="center" wrapText="1"/>
    </xf>
    <xf numFmtId="188" fontId="0" fillId="0" borderId="60" xfId="0" applyNumberFormat="1" applyFont="1" applyFill="1" applyBorder="1" applyAlignment="1">
      <alignment horizontal="right" vertical="center" wrapText="1"/>
    </xf>
    <xf numFmtId="188" fontId="0" fillId="0" borderId="61" xfId="0" applyNumberFormat="1" applyFont="1" applyFill="1" applyBorder="1" applyAlignment="1">
      <alignment horizontal="right" vertical="center" wrapText="1"/>
    </xf>
    <xf numFmtId="0" fontId="12" fillId="33" borderId="7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0" borderId="33" xfId="0" applyFill="1"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114300</xdr:colOff>
      <xdr:row>88</xdr:row>
      <xdr:rowOff>9525</xdr:rowOff>
    </xdr:from>
    <xdr:to>
      <xdr:col>49</xdr:col>
      <xdr:colOff>95250</xdr:colOff>
      <xdr:row>109</xdr:row>
      <xdr:rowOff>95250</xdr:rowOff>
    </xdr:to>
    <xdr:pic>
      <xdr:nvPicPr>
        <xdr:cNvPr id="1" name="図 3"/>
        <xdr:cNvPicPr preferRelativeResize="1">
          <a:picLocks noChangeAspect="1"/>
        </xdr:cNvPicPr>
      </xdr:nvPicPr>
      <xdr:blipFill>
        <a:blip r:embed="rId1"/>
        <a:stretch>
          <a:fillRect/>
        </a:stretch>
      </xdr:blipFill>
      <xdr:spPr>
        <a:xfrm>
          <a:off x="1314450" y="37719000"/>
          <a:ext cx="8582025" cy="13630275"/>
        </a:xfrm>
        <a:prstGeom prst="rect">
          <a:avLst/>
        </a:prstGeom>
        <a:noFill/>
        <a:ln w="9525" cmpd="sng">
          <a:noFill/>
        </a:ln>
      </xdr:spPr>
    </xdr:pic>
    <xdr:clientData/>
  </xdr:twoCellAnchor>
  <xdr:twoCellAnchor>
    <xdr:from>
      <xdr:col>36</xdr:col>
      <xdr:colOff>0</xdr:colOff>
      <xdr:row>88</xdr:row>
      <xdr:rowOff>219075</xdr:rowOff>
    </xdr:from>
    <xdr:to>
      <xdr:col>37</xdr:col>
      <xdr:colOff>171450</xdr:colOff>
      <xdr:row>89</xdr:row>
      <xdr:rowOff>28575</xdr:rowOff>
    </xdr:to>
    <xdr:sp>
      <xdr:nvSpPr>
        <xdr:cNvPr id="2" name="テキスト ボックス 1"/>
        <xdr:cNvSpPr txBox="1">
          <a:spLocks noChangeArrowheads="1"/>
        </xdr:cNvSpPr>
      </xdr:nvSpPr>
      <xdr:spPr>
        <a:xfrm>
          <a:off x="7200900" y="37928550"/>
          <a:ext cx="371475" cy="295275"/>
        </a:xfrm>
        <a:prstGeom prst="rect">
          <a:avLst/>
        </a:prstGeom>
        <a:noFill/>
        <a:ln w="9525" cmpd="sng">
          <a:noFill/>
        </a:ln>
      </xdr:spPr>
      <xdr:txBody>
        <a:bodyPr vertOverflow="clip" wrap="square"/>
        <a:p>
          <a:pPr algn="l">
            <a:defRPr/>
          </a:pPr>
          <a:r>
            <a:rPr lang="en-US" cap="none" sz="1800" b="0" i="0" u="none" baseline="0">
              <a:solidFill>
                <a:srgbClr val="000000"/>
              </a:solidFill>
            </a:rPr>
            <a:t>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62"/>
  <sheetViews>
    <sheetView showGridLines="0" tabSelected="1" view="pageBreakPreview" zoomScale="60" zoomScaleNormal="75" zoomScalePageLayoutView="70" workbookViewId="0" topLeftCell="A1">
      <selection activeCell="G6" sqref="G6:X6"/>
    </sheetView>
  </sheetViews>
  <sheetFormatPr defaultColWidth="9.00390625" defaultRowHeight="13.5"/>
  <cols>
    <col min="1" max="50" width="2.625" style="0" customWidth="1"/>
    <col min="51" max="57" width="2.25390625" style="0" customWidth="1"/>
  </cols>
  <sheetData>
    <row r="1" spans="42:49" ht="23.25" customHeight="1">
      <c r="AP1" s="363"/>
      <c r="AQ1" s="363"/>
      <c r="AR1" s="363"/>
      <c r="AS1" s="363"/>
      <c r="AT1" s="363"/>
      <c r="AU1" s="363"/>
      <c r="AV1" s="363"/>
      <c r="AW1" s="8"/>
    </row>
    <row r="2" spans="36:50" ht="21.75" customHeight="1" thickBot="1">
      <c r="AJ2" s="364" t="s">
        <v>0</v>
      </c>
      <c r="AK2" s="364"/>
      <c r="AL2" s="364"/>
      <c r="AM2" s="364"/>
      <c r="AN2" s="364"/>
      <c r="AO2" s="364"/>
      <c r="AP2" s="364"/>
      <c r="AQ2" s="365" t="s">
        <v>208</v>
      </c>
      <c r="AR2" s="366"/>
      <c r="AS2" s="366"/>
      <c r="AT2" s="366"/>
      <c r="AU2" s="366"/>
      <c r="AV2" s="366"/>
      <c r="AW2" s="366"/>
      <c r="AX2" s="366"/>
    </row>
    <row r="3" spans="1:50" ht="21" customHeight="1" thickBot="1">
      <c r="A3" s="655" t="s">
        <v>73</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7" t="s">
        <v>99</v>
      </c>
      <c r="AP3" s="656"/>
      <c r="AQ3" s="656"/>
      <c r="AR3" s="656"/>
      <c r="AS3" s="656"/>
      <c r="AT3" s="656"/>
      <c r="AU3" s="656"/>
      <c r="AV3" s="656"/>
      <c r="AW3" s="656"/>
      <c r="AX3" s="658"/>
    </row>
    <row r="4" spans="1:50" ht="24.75" customHeight="1">
      <c r="A4" s="388" t="s">
        <v>32</v>
      </c>
      <c r="B4" s="389"/>
      <c r="C4" s="389"/>
      <c r="D4" s="389"/>
      <c r="E4" s="389"/>
      <c r="F4" s="389"/>
      <c r="G4" s="368" t="s">
        <v>100</v>
      </c>
      <c r="H4" s="369"/>
      <c r="I4" s="369"/>
      <c r="J4" s="369"/>
      <c r="K4" s="369"/>
      <c r="L4" s="369"/>
      <c r="M4" s="369"/>
      <c r="N4" s="369"/>
      <c r="O4" s="369"/>
      <c r="P4" s="369"/>
      <c r="Q4" s="369"/>
      <c r="R4" s="369"/>
      <c r="S4" s="369"/>
      <c r="T4" s="369"/>
      <c r="U4" s="369"/>
      <c r="V4" s="369"/>
      <c r="W4" s="369"/>
      <c r="X4" s="369"/>
      <c r="Y4" s="370" t="s">
        <v>1</v>
      </c>
      <c r="Z4" s="371"/>
      <c r="AA4" s="371"/>
      <c r="AB4" s="371"/>
      <c r="AC4" s="371"/>
      <c r="AD4" s="372"/>
      <c r="AE4" s="373" t="s">
        <v>103</v>
      </c>
      <c r="AF4" s="371"/>
      <c r="AG4" s="371"/>
      <c r="AH4" s="371"/>
      <c r="AI4" s="371"/>
      <c r="AJ4" s="371"/>
      <c r="AK4" s="371"/>
      <c r="AL4" s="371"/>
      <c r="AM4" s="371"/>
      <c r="AN4" s="371"/>
      <c r="AO4" s="371"/>
      <c r="AP4" s="372"/>
      <c r="AQ4" s="374" t="s">
        <v>2</v>
      </c>
      <c r="AR4" s="371"/>
      <c r="AS4" s="371"/>
      <c r="AT4" s="371"/>
      <c r="AU4" s="371"/>
      <c r="AV4" s="371"/>
      <c r="AW4" s="371"/>
      <c r="AX4" s="375"/>
    </row>
    <row r="5" spans="1:50" ht="30" customHeight="1">
      <c r="A5" s="376" t="s">
        <v>33</v>
      </c>
      <c r="B5" s="377"/>
      <c r="C5" s="377"/>
      <c r="D5" s="377"/>
      <c r="E5" s="377"/>
      <c r="F5" s="378"/>
      <c r="G5" s="379" t="s">
        <v>210</v>
      </c>
      <c r="H5" s="380"/>
      <c r="I5" s="380"/>
      <c r="J5" s="380"/>
      <c r="K5" s="380"/>
      <c r="L5" s="380"/>
      <c r="M5" s="380"/>
      <c r="N5" s="380"/>
      <c r="O5" s="380"/>
      <c r="P5" s="380"/>
      <c r="Q5" s="380"/>
      <c r="R5" s="380"/>
      <c r="S5" s="380"/>
      <c r="T5" s="380"/>
      <c r="U5" s="380"/>
      <c r="V5" s="381"/>
      <c r="W5" s="381"/>
      <c r="X5" s="381"/>
      <c r="Y5" s="382" t="s">
        <v>3</v>
      </c>
      <c r="Z5" s="383"/>
      <c r="AA5" s="383"/>
      <c r="AB5" s="383"/>
      <c r="AC5" s="383"/>
      <c r="AD5" s="384"/>
      <c r="AE5" s="383" t="s">
        <v>104</v>
      </c>
      <c r="AF5" s="383"/>
      <c r="AG5" s="383"/>
      <c r="AH5" s="383"/>
      <c r="AI5" s="383"/>
      <c r="AJ5" s="383"/>
      <c r="AK5" s="383"/>
      <c r="AL5" s="383"/>
      <c r="AM5" s="383"/>
      <c r="AN5" s="383"/>
      <c r="AO5" s="383"/>
      <c r="AP5" s="384"/>
      <c r="AQ5" s="385" t="s">
        <v>239</v>
      </c>
      <c r="AR5" s="386"/>
      <c r="AS5" s="386"/>
      <c r="AT5" s="386"/>
      <c r="AU5" s="386"/>
      <c r="AV5" s="386"/>
      <c r="AW5" s="386"/>
      <c r="AX5" s="387"/>
    </row>
    <row r="6" spans="1:50" ht="30" customHeight="1">
      <c r="A6" s="390" t="s">
        <v>4</v>
      </c>
      <c r="B6" s="391"/>
      <c r="C6" s="391"/>
      <c r="D6" s="391"/>
      <c r="E6" s="391"/>
      <c r="F6" s="391"/>
      <c r="G6" s="392" t="s">
        <v>101</v>
      </c>
      <c r="H6" s="381"/>
      <c r="I6" s="381"/>
      <c r="J6" s="381"/>
      <c r="K6" s="381"/>
      <c r="L6" s="381"/>
      <c r="M6" s="381"/>
      <c r="N6" s="381"/>
      <c r="O6" s="381"/>
      <c r="P6" s="381"/>
      <c r="Q6" s="381"/>
      <c r="R6" s="381"/>
      <c r="S6" s="381"/>
      <c r="T6" s="381"/>
      <c r="U6" s="381"/>
      <c r="V6" s="381"/>
      <c r="W6" s="381"/>
      <c r="X6" s="381"/>
      <c r="Y6" s="393" t="s">
        <v>72</v>
      </c>
      <c r="Z6" s="394"/>
      <c r="AA6" s="394"/>
      <c r="AB6" s="394"/>
      <c r="AC6" s="394"/>
      <c r="AD6" s="395"/>
      <c r="AE6" s="396" t="s">
        <v>203</v>
      </c>
      <c r="AF6" s="396"/>
      <c r="AG6" s="396"/>
      <c r="AH6" s="396"/>
      <c r="AI6" s="396"/>
      <c r="AJ6" s="396"/>
      <c r="AK6" s="396"/>
      <c r="AL6" s="396"/>
      <c r="AM6" s="396"/>
      <c r="AN6" s="396"/>
      <c r="AO6" s="396"/>
      <c r="AP6" s="396"/>
      <c r="AQ6" s="61"/>
      <c r="AR6" s="61"/>
      <c r="AS6" s="61"/>
      <c r="AT6" s="61"/>
      <c r="AU6" s="61"/>
      <c r="AV6" s="61"/>
      <c r="AW6" s="61"/>
      <c r="AX6" s="397"/>
    </row>
    <row r="7" spans="1:50" ht="39.75" customHeight="1">
      <c r="A7" s="398" t="s">
        <v>27</v>
      </c>
      <c r="B7" s="399"/>
      <c r="C7" s="399"/>
      <c r="D7" s="399"/>
      <c r="E7" s="399"/>
      <c r="F7" s="399"/>
      <c r="G7" s="400" t="s">
        <v>102</v>
      </c>
      <c r="H7" s="401"/>
      <c r="I7" s="401"/>
      <c r="J7" s="401"/>
      <c r="K7" s="401"/>
      <c r="L7" s="401"/>
      <c r="M7" s="401"/>
      <c r="N7" s="401"/>
      <c r="O7" s="401"/>
      <c r="P7" s="401"/>
      <c r="Q7" s="401"/>
      <c r="R7" s="401"/>
      <c r="S7" s="401"/>
      <c r="T7" s="401"/>
      <c r="U7" s="401"/>
      <c r="V7" s="402"/>
      <c r="W7" s="402"/>
      <c r="X7" s="402"/>
      <c r="Y7" s="403" t="s">
        <v>5</v>
      </c>
      <c r="Z7" s="42"/>
      <c r="AA7" s="42"/>
      <c r="AB7" s="42"/>
      <c r="AC7" s="42"/>
      <c r="AD7" s="103"/>
      <c r="AE7" s="404" t="s">
        <v>105</v>
      </c>
      <c r="AF7" s="69"/>
      <c r="AG7" s="69"/>
      <c r="AH7" s="69"/>
      <c r="AI7" s="69"/>
      <c r="AJ7" s="69"/>
      <c r="AK7" s="69"/>
      <c r="AL7" s="69"/>
      <c r="AM7" s="69"/>
      <c r="AN7" s="69"/>
      <c r="AO7" s="69"/>
      <c r="AP7" s="69"/>
      <c r="AQ7" s="69"/>
      <c r="AR7" s="69"/>
      <c r="AS7" s="69"/>
      <c r="AT7" s="69"/>
      <c r="AU7" s="69"/>
      <c r="AV7" s="69"/>
      <c r="AW7" s="69"/>
      <c r="AX7" s="405"/>
    </row>
    <row r="8" spans="1:50" ht="122.25" customHeight="1">
      <c r="A8" s="406" t="s">
        <v>28</v>
      </c>
      <c r="B8" s="407"/>
      <c r="C8" s="407"/>
      <c r="D8" s="407"/>
      <c r="E8" s="407"/>
      <c r="F8" s="407"/>
      <c r="G8" s="408" t="s">
        <v>106</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10"/>
    </row>
    <row r="9" spans="1:50" ht="147" customHeight="1">
      <c r="A9" s="406" t="s">
        <v>41</v>
      </c>
      <c r="B9" s="407"/>
      <c r="C9" s="407"/>
      <c r="D9" s="407"/>
      <c r="E9" s="407"/>
      <c r="F9" s="407"/>
      <c r="G9" s="411" t="s">
        <v>241</v>
      </c>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10"/>
    </row>
    <row r="10" spans="1:50" ht="29.25" customHeight="1">
      <c r="A10" s="406" t="s">
        <v>6</v>
      </c>
      <c r="B10" s="407"/>
      <c r="C10" s="407"/>
      <c r="D10" s="407"/>
      <c r="E10" s="407"/>
      <c r="F10" s="412"/>
      <c r="G10" s="413" t="s">
        <v>219</v>
      </c>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5"/>
    </row>
    <row r="11" spans="1:50" ht="21" customHeight="1">
      <c r="A11" s="416" t="s">
        <v>29</v>
      </c>
      <c r="B11" s="417"/>
      <c r="C11" s="417"/>
      <c r="D11" s="417"/>
      <c r="E11" s="417"/>
      <c r="F11" s="418"/>
      <c r="G11" s="422"/>
      <c r="H11" s="423"/>
      <c r="I11" s="423"/>
      <c r="J11" s="423"/>
      <c r="K11" s="423"/>
      <c r="L11" s="423"/>
      <c r="M11" s="423"/>
      <c r="N11" s="423"/>
      <c r="O11" s="423"/>
      <c r="P11" s="121" t="s">
        <v>74</v>
      </c>
      <c r="Q11" s="75"/>
      <c r="R11" s="75"/>
      <c r="S11" s="75"/>
      <c r="T11" s="75"/>
      <c r="U11" s="75"/>
      <c r="V11" s="76"/>
      <c r="W11" s="121" t="s">
        <v>75</v>
      </c>
      <c r="X11" s="75"/>
      <c r="Y11" s="75"/>
      <c r="Z11" s="75"/>
      <c r="AA11" s="75"/>
      <c r="AB11" s="75"/>
      <c r="AC11" s="76"/>
      <c r="AD11" s="121" t="s">
        <v>76</v>
      </c>
      <c r="AE11" s="75"/>
      <c r="AF11" s="75"/>
      <c r="AG11" s="75"/>
      <c r="AH11" s="75"/>
      <c r="AI11" s="75"/>
      <c r="AJ11" s="76"/>
      <c r="AK11" s="121" t="s">
        <v>77</v>
      </c>
      <c r="AL11" s="75"/>
      <c r="AM11" s="75"/>
      <c r="AN11" s="75"/>
      <c r="AO11" s="75"/>
      <c r="AP11" s="75"/>
      <c r="AQ11" s="76"/>
      <c r="AR11" s="121" t="s">
        <v>78</v>
      </c>
      <c r="AS11" s="75"/>
      <c r="AT11" s="75"/>
      <c r="AU11" s="75"/>
      <c r="AV11" s="75"/>
      <c r="AW11" s="75"/>
      <c r="AX11" s="427"/>
    </row>
    <row r="12" spans="1:50" ht="21" customHeight="1">
      <c r="A12" s="208"/>
      <c r="B12" s="209"/>
      <c r="C12" s="209"/>
      <c r="D12" s="209"/>
      <c r="E12" s="209"/>
      <c r="F12" s="210"/>
      <c r="G12" s="428" t="s">
        <v>7</v>
      </c>
      <c r="H12" s="429"/>
      <c r="I12" s="434" t="s">
        <v>8</v>
      </c>
      <c r="J12" s="435"/>
      <c r="K12" s="435"/>
      <c r="L12" s="435"/>
      <c r="M12" s="435"/>
      <c r="N12" s="435"/>
      <c r="O12" s="436"/>
      <c r="P12" s="437">
        <v>125.157</v>
      </c>
      <c r="Q12" s="437"/>
      <c r="R12" s="437"/>
      <c r="S12" s="437"/>
      <c r="T12" s="437"/>
      <c r="U12" s="437"/>
      <c r="V12" s="437"/>
      <c r="W12" s="437">
        <v>122.546</v>
      </c>
      <c r="X12" s="437"/>
      <c r="Y12" s="437"/>
      <c r="Z12" s="437"/>
      <c r="AA12" s="437"/>
      <c r="AB12" s="437"/>
      <c r="AC12" s="437"/>
      <c r="AD12" s="437">
        <v>121.517</v>
      </c>
      <c r="AE12" s="437"/>
      <c r="AF12" s="437"/>
      <c r="AG12" s="437"/>
      <c r="AH12" s="437"/>
      <c r="AI12" s="437"/>
      <c r="AJ12" s="437"/>
      <c r="AK12" s="449">
        <v>126.193</v>
      </c>
      <c r="AL12" s="450"/>
      <c r="AM12" s="450"/>
      <c r="AN12" s="450"/>
      <c r="AO12" s="450"/>
      <c r="AP12" s="450"/>
      <c r="AQ12" s="451"/>
      <c r="AR12" s="452">
        <v>150.639</v>
      </c>
      <c r="AS12" s="453"/>
      <c r="AT12" s="453"/>
      <c r="AU12" s="453"/>
      <c r="AV12" s="453"/>
      <c r="AW12" s="453"/>
      <c r="AX12" s="454"/>
    </row>
    <row r="13" spans="1:50" ht="21" customHeight="1">
      <c r="A13" s="208"/>
      <c r="B13" s="209"/>
      <c r="C13" s="209"/>
      <c r="D13" s="209"/>
      <c r="E13" s="209"/>
      <c r="F13" s="210"/>
      <c r="G13" s="430"/>
      <c r="H13" s="431"/>
      <c r="I13" s="438" t="s">
        <v>9</v>
      </c>
      <c r="J13" s="455"/>
      <c r="K13" s="455"/>
      <c r="L13" s="455"/>
      <c r="M13" s="455"/>
      <c r="N13" s="455"/>
      <c r="O13" s="456"/>
      <c r="P13" s="443" t="s">
        <v>211</v>
      </c>
      <c r="Q13" s="444"/>
      <c r="R13" s="444"/>
      <c r="S13" s="444"/>
      <c r="T13" s="444"/>
      <c r="U13" s="444"/>
      <c r="V13" s="444"/>
      <c r="W13" s="441" t="s">
        <v>212</v>
      </c>
      <c r="X13" s="442"/>
      <c r="Y13" s="442"/>
      <c r="Z13" s="442"/>
      <c r="AA13" s="442"/>
      <c r="AB13" s="442"/>
      <c r="AC13" s="442"/>
      <c r="AD13" s="443" t="s">
        <v>212</v>
      </c>
      <c r="AE13" s="444"/>
      <c r="AF13" s="444"/>
      <c r="AG13" s="444"/>
      <c r="AH13" s="444"/>
      <c r="AI13" s="444"/>
      <c r="AJ13" s="444"/>
      <c r="AK13" s="443" t="s">
        <v>116</v>
      </c>
      <c r="AL13" s="444"/>
      <c r="AM13" s="444"/>
      <c r="AN13" s="444"/>
      <c r="AO13" s="444"/>
      <c r="AP13" s="444"/>
      <c r="AQ13" s="444"/>
      <c r="AR13" s="139"/>
      <c r="AS13" s="139"/>
      <c r="AT13" s="139"/>
      <c r="AU13" s="139"/>
      <c r="AV13" s="139"/>
      <c r="AW13" s="139"/>
      <c r="AX13" s="140"/>
    </row>
    <row r="14" spans="1:50" ht="21" customHeight="1">
      <c r="A14" s="208"/>
      <c r="B14" s="209"/>
      <c r="C14" s="209"/>
      <c r="D14" s="209"/>
      <c r="E14" s="209"/>
      <c r="F14" s="210"/>
      <c r="G14" s="430"/>
      <c r="H14" s="431"/>
      <c r="I14" s="438" t="s">
        <v>91</v>
      </c>
      <c r="J14" s="439"/>
      <c r="K14" s="439"/>
      <c r="L14" s="439"/>
      <c r="M14" s="439"/>
      <c r="N14" s="439"/>
      <c r="O14" s="440"/>
      <c r="P14" s="174" t="s">
        <v>212</v>
      </c>
      <c r="Q14" s="169"/>
      <c r="R14" s="169"/>
      <c r="S14" s="169"/>
      <c r="T14" s="169"/>
      <c r="U14" s="169"/>
      <c r="V14" s="175"/>
      <c r="W14" s="174" t="s">
        <v>212</v>
      </c>
      <c r="X14" s="169"/>
      <c r="Y14" s="169"/>
      <c r="Z14" s="169"/>
      <c r="AA14" s="169"/>
      <c r="AB14" s="169"/>
      <c r="AC14" s="175"/>
      <c r="AD14" s="174" t="s">
        <v>212</v>
      </c>
      <c r="AE14" s="169"/>
      <c r="AF14" s="169"/>
      <c r="AG14" s="169"/>
      <c r="AH14" s="169"/>
      <c r="AI14" s="169"/>
      <c r="AJ14" s="175"/>
      <c r="AK14" s="174" t="s">
        <v>212</v>
      </c>
      <c r="AL14" s="169"/>
      <c r="AM14" s="169"/>
      <c r="AN14" s="169"/>
      <c r="AO14" s="169"/>
      <c r="AP14" s="169"/>
      <c r="AQ14" s="175"/>
      <c r="AR14" s="168"/>
      <c r="AS14" s="169"/>
      <c r="AT14" s="169"/>
      <c r="AU14" s="169"/>
      <c r="AV14" s="169"/>
      <c r="AW14" s="169"/>
      <c r="AX14" s="170"/>
    </row>
    <row r="15" spans="1:50" ht="21" customHeight="1">
      <c r="A15" s="208"/>
      <c r="B15" s="209"/>
      <c r="C15" s="209"/>
      <c r="D15" s="209"/>
      <c r="E15" s="209"/>
      <c r="F15" s="210"/>
      <c r="G15" s="430"/>
      <c r="H15" s="431"/>
      <c r="I15" s="438" t="s">
        <v>92</v>
      </c>
      <c r="J15" s="439"/>
      <c r="K15" s="439"/>
      <c r="L15" s="439"/>
      <c r="M15" s="439"/>
      <c r="N15" s="439"/>
      <c r="O15" s="440"/>
      <c r="P15" s="171" t="s">
        <v>212</v>
      </c>
      <c r="Q15" s="172"/>
      <c r="R15" s="172"/>
      <c r="S15" s="172"/>
      <c r="T15" s="172"/>
      <c r="U15" s="172"/>
      <c r="V15" s="173"/>
      <c r="W15" s="171" t="s">
        <v>212</v>
      </c>
      <c r="X15" s="172"/>
      <c r="Y15" s="172"/>
      <c r="Z15" s="172"/>
      <c r="AA15" s="172"/>
      <c r="AB15" s="172"/>
      <c r="AC15" s="173"/>
      <c r="AD15" s="171" t="s">
        <v>212</v>
      </c>
      <c r="AE15" s="172"/>
      <c r="AF15" s="172"/>
      <c r="AG15" s="172"/>
      <c r="AH15" s="172"/>
      <c r="AI15" s="172"/>
      <c r="AJ15" s="173"/>
      <c r="AK15" s="174" t="s">
        <v>220</v>
      </c>
      <c r="AL15" s="169"/>
      <c r="AM15" s="169"/>
      <c r="AN15" s="169"/>
      <c r="AO15" s="169"/>
      <c r="AP15" s="169"/>
      <c r="AQ15" s="175"/>
      <c r="AR15" s="176"/>
      <c r="AS15" s="177"/>
      <c r="AT15" s="177"/>
      <c r="AU15" s="177"/>
      <c r="AV15" s="177"/>
      <c r="AW15" s="177"/>
      <c r="AX15" s="178"/>
    </row>
    <row r="16" spans="1:50" ht="24.75" customHeight="1">
      <c r="A16" s="208"/>
      <c r="B16" s="209"/>
      <c r="C16" s="209"/>
      <c r="D16" s="209"/>
      <c r="E16" s="209"/>
      <c r="F16" s="210"/>
      <c r="G16" s="430"/>
      <c r="H16" s="431"/>
      <c r="I16" s="438" t="s">
        <v>90</v>
      </c>
      <c r="J16" s="455"/>
      <c r="K16" s="455"/>
      <c r="L16" s="455"/>
      <c r="M16" s="455"/>
      <c r="N16" s="455"/>
      <c r="O16" s="456"/>
      <c r="P16" s="441" t="s">
        <v>212</v>
      </c>
      <c r="Q16" s="442"/>
      <c r="R16" s="442"/>
      <c r="S16" s="442"/>
      <c r="T16" s="442"/>
      <c r="U16" s="442"/>
      <c r="V16" s="442"/>
      <c r="W16" s="441" t="s">
        <v>212</v>
      </c>
      <c r="X16" s="442"/>
      <c r="Y16" s="442"/>
      <c r="Z16" s="442"/>
      <c r="AA16" s="442"/>
      <c r="AB16" s="442"/>
      <c r="AC16" s="442"/>
      <c r="AD16" s="441" t="s">
        <v>212</v>
      </c>
      <c r="AE16" s="442"/>
      <c r="AF16" s="442"/>
      <c r="AG16" s="442"/>
      <c r="AH16" s="442"/>
      <c r="AI16" s="442"/>
      <c r="AJ16" s="442"/>
      <c r="AK16" s="443" t="s">
        <v>220</v>
      </c>
      <c r="AL16" s="444"/>
      <c r="AM16" s="444"/>
      <c r="AN16" s="444"/>
      <c r="AO16" s="444"/>
      <c r="AP16" s="444"/>
      <c r="AQ16" s="444"/>
      <c r="AR16" s="139"/>
      <c r="AS16" s="139"/>
      <c r="AT16" s="139"/>
      <c r="AU16" s="139"/>
      <c r="AV16" s="139"/>
      <c r="AW16" s="139"/>
      <c r="AX16" s="140"/>
    </row>
    <row r="17" spans="1:50" ht="24.75" customHeight="1">
      <c r="A17" s="208"/>
      <c r="B17" s="209"/>
      <c r="C17" s="209"/>
      <c r="D17" s="209"/>
      <c r="E17" s="209"/>
      <c r="F17" s="210"/>
      <c r="G17" s="432"/>
      <c r="H17" s="433"/>
      <c r="I17" s="424" t="s">
        <v>24</v>
      </c>
      <c r="J17" s="425"/>
      <c r="K17" s="425"/>
      <c r="L17" s="425"/>
      <c r="M17" s="425"/>
      <c r="N17" s="425"/>
      <c r="O17" s="426"/>
      <c r="P17" s="457">
        <f>SUM(P12:V16)</f>
        <v>125.157</v>
      </c>
      <c r="Q17" s="457"/>
      <c r="R17" s="457"/>
      <c r="S17" s="457"/>
      <c r="T17" s="457"/>
      <c r="U17" s="457"/>
      <c r="V17" s="457"/>
      <c r="W17" s="457">
        <f>SUM(W12:AC16)</f>
        <v>122.546</v>
      </c>
      <c r="X17" s="457"/>
      <c r="Y17" s="457"/>
      <c r="Z17" s="457"/>
      <c r="AA17" s="457"/>
      <c r="AB17" s="457"/>
      <c r="AC17" s="457"/>
      <c r="AD17" s="457">
        <f>SUM(AD12:AJ16)</f>
        <v>121.517</v>
      </c>
      <c r="AE17" s="461"/>
      <c r="AF17" s="461"/>
      <c r="AG17" s="461"/>
      <c r="AH17" s="461"/>
      <c r="AI17" s="461"/>
      <c r="AJ17" s="461"/>
      <c r="AK17" s="457">
        <f>SUM(AK12:AQ16)</f>
        <v>126.193</v>
      </c>
      <c r="AL17" s="457"/>
      <c r="AM17" s="457"/>
      <c r="AN17" s="457"/>
      <c r="AO17" s="457"/>
      <c r="AP17" s="457"/>
      <c r="AQ17" s="457"/>
      <c r="AR17" s="457">
        <v>150.639</v>
      </c>
      <c r="AS17" s="457"/>
      <c r="AT17" s="457"/>
      <c r="AU17" s="457"/>
      <c r="AV17" s="457"/>
      <c r="AW17" s="457"/>
      <c r="AX17" s="458"/>
    </row>
    <row r="18" spans="1:50" ht="24.75" customHeight="1">
      <c r="A18" s="208"/>
      <c r="B18" s="209"/>
      <c r="C18" s="209"/>
      <c r="D18" s="209"/>
      <c r="E18" s="209"/>
      <c r="F18" s="210"/>
      <c r="G18" s="462" t="s">
        <v>10</v>
      </c>
      <c r="H18" s="463"/>
      <c r="I18" s="463"/>
      <c r="J18" s="463"/>
      <c r="K18" s="463"/>
      <c r="L18" s="463"/>
      <c r="M18" s="463"/>
      <c r="N18" s="463"/>
      <c r="O18" s="463"/>
      <c r="P18" s="459">
        <v>119.302</v>
      </c>
      <c r="Q18" s="459"/>
      <c r="R18" s="459"/>
      <c r="S18" s="459"/>
      <c r="T18" s="459"/>
      <c r="U18" s="459"/>
      <c r="V18" s="459"/>
      <c r="W18" s="459">
        <v>115.952</v>
      </c>
      <c r="X18" s="459"/>
      <c r="Y18" s="459"/>
      <c r="Z18" s="459"/>
      <c r="AA18" s="459"/>
      <c r="AB18" s="459"/>
      <c r="AC18" s="459"/>
      <c r="AD18" s="446">
        <v>114.465</v>
      </c>
      <c r="AE18" s="447"/>
      <c r="AF18" s="447"/>
      <c r="AG18" s="447"/>
      <c r="AH18" s="447"/>
      <c r="AI18" s="447"/>
      <c r="AJ18" s="448"/>
      <c r="AK18" s="445"/>
      <c r="AL18" s="445"/>
      <c r="AM18" s="445"/>
      <c r="AN18" s="445"/>
      <c r="AO18" s="445"/>
      <c r="AP18" s="445"/>
      <c r="AQ18" s="445"/>
      <c r="AR18" s="445"/>
      <c r="AS18" s="445"/>
      <c r="AT18" s="445"/>
      <c r="AU18" s="445"/>
      <c r="AV18" s="445"/>
      <c r="AW18" s="445"/>
      <c r="AX18" s="460"/>
    </row>
    <row r="19" spans="1:50" ht="24.75" customHeight="1">
      <c r="A19" s="419"/>
      <c r="B19" s="420"/>
      <c r="C19" s="420"/>
      <c r="D19" s="420"/>
      <c r="E19" s="420"/>
      <c r="F19" s="421"/>
      <c r="G19" s="462" t="s">
        <v>11</v>
      </c>
      <c r="H19" s="463"/>
      <c r="I19" s="463"/>
      <c r="J19" s="463"/>
      <c r="K19" s="463"/>
      <c r="L19" s="463"/>
      <c r="M19" s="463"/>
      <c r="N19" s="463"/>
      <c r="O19" s="463"/>
      <c r="P19" s="100">
        <f>(P18/P17)</f>
        <v>0.9532187572409055</v>
      </c>
      <c r="Q19" s="100"/>
      <c r="R19" s="100"/>
      <c r="S19" s="100"/>
      <c r="T19" s="100"/>
      <c r="U19" s="100"/>
      <c r="V19" s="100"/>
      <c r="W19" s="100">
        <f>(W18/W17)</f>
        <v>0.9461916341618657</v>
      </c>
      <c r="X19" s="100"/>
      <c r="Y19" s="100"/>
      <c r="Z19" s="100"/>
      <c r="AA19" s="100"/>
      <c r="AB19" s="100"/>
      <c r="AC19" s="100"/>
      <c r="AD19" s="100">
        <f>(AD18/AD17)</f>
        <v>0.9419669675847825</v>
      </c>
      <c r="AE19" s="100"/>
      <c r="AF19" s="100"/>
      <c r="AG19" s="100"/>
      <c r="AH19" s="100"/>
      <c r="AI19" s="100"/>
      <c r="AJ19" s="100"/>
      <c r="AK19" s="445"/>
      <c r="AL19" s="445"/>
      <c r="AM19" s="445"/>
      <c r="AN19" s="445"/>
      <c r="AO19" s="445"/>
      <c r="AP19" s="445"/>
      <c r="AQ19" s="445"/>
      <c r="AR19" s="445"/>
      <c r="AS19" s="445"/>
      <c r="AT19" s="445"/>
      <c r="AU19" s="445"/>
      <c r="AV19" s="445"/>
      <c r="AW19" s="445"/>
      <c r="AX19" s="460"/>
    </row>
    <row r="20" spans="1:50" ht="31.5" customHeight="1">
      <c r="A20" s="32" t="s">
        <v>13</v>
      </c>
      <c r="B20" s="33"/>
      <c r="C20" s="33"/>
      <c r="D20" s="33"/>
      <c r="E20" s="33"/>
      <c r="F20" s="34"/>
      <c r="G20" s="74" t="s">
        <v>44</v>
      </c>
      <c r="H20" s="75"/>
      <c r="I20" s="75"/>
      <c r="J20" s="75"/>
      <c r="K20" s="75"/>
      <c r="L20" s="75"/>
      <c r="M20" s="75"/>
      <c r="N20" s="75"/>
      <c r="O20" s="75"/>
      <c r="P20" s="75"/>
      <c r="Q20" s="75"/>
      <c r="R20" s="75"/>
      <c r="S20" s="75"/>
      <c r="T20" s="75"/>
      <c r="U20" s="75"/>
      <c r="V20" s="75"/>
      <c r="W20" s="75"/>
      <c r="X20" s="76"/>
      <c r="Y20" s="77"/>
      <c r="Z20" s="78"/>
      <c r="AA20" s="79"/>
      <c r="AB20" s="80" t="s">
        <v>12</v>
      </c>
      <c r="AC20" s="75"/>
      <c r="AD20" s="76"/>
      <c r="AE20" s="66" t="s">
        <v>74</v>
      </c>
      <c r="AF20" s="67"/>
      <c r="AG20" s="67"/>
      <c r="AH20" s="67"/>
      <c r="AI20" s="67"/>
      <c r="AJ20" s="66" t="s">
        <v>75</v>
      </c>
      <c r="AK20" s="67"/>
      <c r="AL20" s="67"/>
      <c r="AM20" s="67"/>
      <c r="AN20" s="67"/>
      <c r="AO20" s="66" t="s">
        <v>76</v>
      </c>
      <c r="AP20" s="67"/>
      <c r="AQ20" s="67"/>
      <c r="AR20" s="67"/>
      <c r="AS20" s="67"/>
      <c r="AT20" s="123" t="s">
        <v>14</v>
      </c>
      <c r="AU20" s="67"/>
      <c r="AV20" s="67"/>
      <c r="AW20" s="67"/>
      <c r="AX20" s="124"/>
    </row>
    <row r="21" spans="1:50" ht="26.25" customHeight="1">
      <c r="A21" s="35"/>
      <c r="B21" s="36"/>
      <c r="C21" s="36"/>
      <c r="D21" s="36"/>
      <c r="E21" s="36"/>
      <c r="F21" s="37"/>
      <c r="G21" s="82" t="s">
        <v>107</v>
      </c>
      <c r="H21" s="83"/>
      <c r="I21" s="83"/>
      <c r="J21" s="83"/>
      <c r="K21" s="83"/>
      <c r="L21" s="83"/>
      <c r="M21" s="83"/>
      <c r="N21" s="83"/>
      <c r="O21" s="83"/>
      <c r="P21" s="83"/>
      <c r="Q21" s="83"/>
      <c r="R21" s="83"/>
      <c r="S21" s="83"/>
      <c r="T21" s="83"/>
      <c r="U21" s="83"/>
      <c r="V21" s="83"/>
      <c r="W21" s="83"/>
      <c r="X21" s="84"/>
      <c r="Y21" s="116" t="s">
        <v>15</v>
      </c>
      <c r="Z21" s="117"/>
      <c r="AA21" s="118"/>
      <c r="AB21" s="119" t="s">
        <v>111</v>
      </c>
      <c r="AC21" s="119"/>
      <c r="AD21" s="119"/>
      <c r="AE21" s="131">
        <v>70906</v>
      </c>
      <c r="AF21" s="131"/>
      <c r="AG21" s="131"/>
      <c r="AH21" s="131"/>
      <c r="AI21" s="131"/>
      <c r="AJ21" s="131">
        <v>53606</v>
      </c>
      <c r="AK21" s="131"/>
      <c r="AL21" s="131"/>
      <c r="AM21" s="131"/>
      <c r="AN21" s="131"/>
      <c r="AO21" s="179">
        <v>52985</v>
      </c>
      <c r="AP21" s="59"/>
      <c r="AQ21" s="59"/>
      <c r="AR21" s="59"/>
      <c r="AS21" s="59"/>
      <c r="AT21" s="101"/>
      <c r="AU21" s="101"/>
      <c r="AV21" s="101"/>
      <c r="AW21" s="101"/>
      <c r="AX21" s="102"/>
    </row>
    <row r="22" spans="1:50" ht="23.25" customHeight="1">
      <c r="A22" s="35"/>
      <c r="B22" s="36"/>
      <c r="C22" s="36"/>
      <c r="D22" s="36"/>
      <c r="E22" s="36"/>
      <c r="F22" s="37"/>
      <c r="G22" s="113"/>
      <c r="H22" s="114"/>
      <c r="I22" s="114"/>
      <c r="J22" s="114"/>
      <c r="K22" s="114"/>
      <c r="L22" s="114"/>
      <c r="M22" s="114"/>
      <c r="N22" s="114"/>
      <c r="O22" s="114"/>
      <c r="P22" s="114"/>
      <c r="Q22" s="114"/>
      <c r="R22" s="114"/>
      <c r="S22" s="114"/>
      <c r="T22" s="114"/>
      <c r="U22" s="114"/>
      <c r="V22" s="114"/>
      <c r="W22" s="114"/>
      <c r="X22" s="115"/>
      <c r="Y22" s="121" t="s">
        <v>94</v>
      </c>
      <c r="Z22" s="75"/>
      <c r="AA22" s="76"/>
      <c r="AB22" s="122"/>
      <c r="AC22" s="122"/>
      <c r="AD22" s="122"/>
      <c r="AE22" s="122" t="s">
        <v>112</v>
      </c>
      <c r="AF22" s="122"/>
      <c r="AG22" s="122"/>
      <c r="AH22" s="122"/>
      <c r="AI22" s="122"/>
      <c r="AJ22" s="122" t="s">
        <v>112</v>
      </c>
      <c r="AK22" s="122"/>
      <c r="AL22" s="122"/>
      <c r="AM22" s="122"/>
      <c r="AN22" s="122"/>
      <c r="AO22" s="122" t="s">
        <v>112</v>
      </c>
      <c r="AP22" s="122"/>
      <c r="AQ22" s="122"/>
      <c r="AR22" s="122"/>
      <c r="AS22" s="122"/>
      <c r="AT22" s="59" t="s">
        <v>112</v>
      </c>
      <c r="AU22" s="59"/>
      <c r="AV22" s="59"/>
      <c r="AW22" s="59"/>
      <c r="AX22" s="125"/>
    </row>
    <row r="23" spans="1:50" ht="32.25" customHeight="1">
      <c r="A23" s="35"/>
      <c r="B23" s="36"/>
      <c r="C23" s="36"/>
      <c r="D23" s="36"/>
      <c r="E23" s="36"/>
      <c r="F23" s="37"/>
      <c r="G23" s="85"/>
      <c r="H23" s="86"/>
      <c r="I23" s="86"/>
      <c r="J23" s="86"/>
      <c r="K23" s="86"/>
      <c r="L23" s="86"/>
      <c r="M23" s="86"/>
      <c r="N23" s="86"/>
      <c r="O23" s="86"/>
      <c r="P23" s="86"/>
      <c r="Q23" s="86"/>
      <c r="R23" s="86"/>
      <c r="S23" s="86"/>
      <c r="T23" s="86"/>
      <c r="U23" s="86"/>
      <c r="V23" s="86"/>
      <c r="W23" s="86"/>
      <c r="X23" s="87"/>
      <c r="Y23" s="80" t="s">
        <v>16</v>
      </c>
      <c r="Z23" s="75"/>
      <c r="AA23" s="76"/>
      <c r="AB23" s="126" t="s">
        <v>17</v>
      </c>
      <c r="AC23" s="126"/>
      <c r="AD23" s="126"/>
      <c r="AE23" s="127">
        <v>0.991</v>
      </c>
      <c r="AF23" s="127"/>
      <c r="AG23" s="127"/>
      <c r="AH23" s="127"/>
      <c r="AI23" s="127"/>
      <c r="AJ23" s="127">
        <v>0.7560150057823033</v>
      </c>
      <c r="AK23" s="127"/>
      <c r="AL23" s="127"/>
      <c r="AM23" s="127"/>
      <c r="AN23" s="127"/>
      <c r="AO23" s="128">
        <f>AO21/AJ21</f>
        <v>0.9884154758795657</v>
      </c>
      <c r="AP23" s="128"/>
      <c r="AQ23" s="128"/>
      <c r="AR23" s="128"/>
      <c r="AS23" s="128"/>
      <c r="AT23" s="129"/>
      <c r="AU23" s="129"/>
      <c r="AV23" s="129"/>
      <c r="AW23" s="129"/>
      <c r="AX23" s="130"/>
    </row>
    <row r="24" spans="1:50" ht="32.25" customHeight="1">
      <c r="A24" s="35"/>
      <c r="B24" s="36"/>
      <c r="C24" s="36"/>
      <c r="D24" s="36"/>
      <c r="E24" s="36"/>
      <c r="F24" s="37"/>
      <c r="G24" s="74" t="s">
        <v>44</v>
      </c>
      <c r="H24" s="75"/>
      <c r="I24" s="75"/>
      <c r="J24" s="75"/>
      <c r="K24" s="75"/>
      <c r="L24" s="75"/>
      <c r="M24" s="75"/>
      <c r="N24" s="75"/>
      <c r="O24" s="75"/>
      <c r="P24" s="75"/>
      <c r="Q24" s="75"/>
      <c r="R24" s="75"/>
      <c r="S24" s="75"/>
      <c r="T24" s="75"/>
      <c r="U24" s="75"/>
      <c r="V24" s="75"/>
      <c r="W24" s="75"/>
      <c r="X24" s="76"/>
      <c r="Y24" s="77"/>
      <c r="Z24" s="78"/>
      <c r="AA24" s="79"/>
      <c r="AB24" s="80" t="s">
        <v>12</v>
      </c>
      <c r="AC24" s="75"/>
      <c r="AD24" s="76"/>
      <c r="AE24" s="66" t="s">
        <v>74</v>
      </c>
      <c r="AF24" s="67"/>
      <c r="AG24" s="67"/>
      <c r="AH24" s="67"/>
      <c r="AI24" s="67"/>
      <c r="AJ24" s="66" t="s">
        <v>75</v>
      </c>
      <c r="AK24" s="67"/>
      <c r="AL24" s="67"/>
      <c r="AM24" s="67"/>
      <c r="AN24" s="67"/>
      <c r="AO24" s="66" t="s">
        <v>76</v>
      </c>
      <c r="AP24" s="67"/>
      <c r="AQ24" s="67"/>
      <c r="AR24" s="67"/>
      <c r="AS24" s="67"/>
      <c r="AT24" s="123" t="s">
        <v>14</v>
      </c>
      <c r="AU24" s="67"/>
      <c r="AV24" s="67"/>
      <c r="AW24" s="67"/>
      <c r="AX24" s="124"/>
    </row>
    <row r="25" spans="1:50" ht="32.25" customHeight="1">
      <c r="A25" s="35"/>
      <c r="B25" s="36"/>
      <c r="C25" s="36"/>
      <c r="D25" s="36"/>
      <c r="E25" s="36"/>
      <c r="F25" s="37"/>
      <c r="G25" s="82" t="s">
        <v>108</v>
      </c>
      <c r="H25" s="83"/>
      <c r="I25" s="83"/>
      <c r="J25" s="83"/>
      <c r="K25" s="83"/>
      <c r="L25" s="83"/>
      <c r="M25" s="83"/>
      <c r="N25" s="83"/>
      <c r="O25" s="83"/>
      <c r="P25" s="83"/>
      <c r="Q25" s="83"/>
      <c r="R25" s="83"/>
      <c r="S25" s="83"/>
      <c r="T25" s="83"/>
      <c r="U25" s="83"/>
      <c r="V25" s="83"/>
      <c r="W25" s="83"/>
      <c r="X25" s="84"/>
      <c r="Y25" s="116" t="s">
        <v>15</v>
      </c>
      <c r="Z25" s="117"/>
      <c r="AA25" s="118"/>
      <c r="AB25" s="119" t="s">
        <v>111</v>
      </c>
      <c r="AC25" s="119"/>
      <c r="AD25" s="119"/>
      <c r="AE25" s="131">
        <v>13117</v>
      </c>
      <c r="AF25" s="131"/>
      <c r="AG25" s="131"/>
      <c r="AH25" s="131"/>
      <c r="AI25" s="131"/>
      <c r="AJ25" s="131">
        <v>18245</v>
      </c>
      <c r="AK25" s="131"/>
      <c r="AL25" s="131"/>
      <c r="AM25" s="131"/>
      <c r="AN25" s="131"/>
      <c r="AO25" s="133">
        <v>11485</v>
      </c>
      <c r="AP25" s="133"/>
      <c r="AQ25" s="133"/>
      <c r="AR25" s="133"/>
      <c r="AS25" s="133"/>
      <c r="AT25" s="101"/>
      <c r="AU25" s="101"/>
      <c r="AV25" s="101"/>
      <c r="AW25" s="101"/>
      <c r="AX25" s="102"/>
    </row>
    <row r="26" spans="1:50" ht="23.25" customHeight="1">
      <c r="A26" s="35"/>
      <c r="B26" s="36"/>
      <c r="C26" s="36"/>
      <c r="D26" s="36"/>
      <c r="E26" s="36"/>
      <c r="F26" s="37"/>
      <c r="G26" s="113"/>
      <c r="H26" s="114"/>
      <c r="I26" s="114"/>
      <c r="J26" s="114"/>
      <c r="K26" s="114"/>
      <c r="L26" s="114"/>
      <c r="M26" s="114"/>
      <c r="N26" s="114"/>
      <c r="O26" s="114"/>
      <c r="P26" s="114"/>
      <c r="Q26" s="114"/>
      <c r="R26" s="114"/>
      <c r="S26" s="114"/>
      <c r="T26" s="114"/>
      <c r="U26" s="114"/>
      <c r="V26" s="114"/>
      <c r="W26" s="114"/>
      <c r="X26" s="115"/>
      <c r="Y26" s="121" t="s">
        <v>94</v>
      </c>
      <c r="Z26" s="75"/>
      <c r="AA26" s="76"/>
      <c r="AB26" s="122"/>
      <c r="AC26" s="122"/>
      <c r="AD26" s="122"/>
      <c r="AE26" s="122" t="s">
        <v>112</v>
      </c>
      <c r="AF26" s="122"/>
      <c r="AG26" s="122"/>
      <c r="AH26" s="122"/>
      <c r="AI26" s="122"/>
      <c r="AJ26" s="122" t="s">
        <v>112</v>
      </c>
      <c r="AK26" s="122"/>
      <c r="AL26" s="122"/>
      <c r="AM26" s="122"/>
      <c r="AN26" s="122"/>
      <c r="AO26" s="122" t="s">
        <v>112</v>
      </c>
      <c r="AP26" s="122"/>
      <c r="AQ26" s="122"/>
      <c r="AR26" s="122"/>
      <c r="AS26" s="122"/>
      <c r="AT26" s="59" t="s">
        <v>112</v>
      </c>
      <c r="AU26" s="59"/>
      <c r="AV26" s="59"/>
      <c r="AW26" s="59"/>
      <c r="AX26" s="125"/>
    </row>
    <row r="27" spans="1:50" ht="32.25" customHeight="1">
      <c r="A27" s="35"/>
      <c r="B27" s="36"/>
      <c r="C27" s="36"/>
      <c r="D27" s="36"/>
      <c r="E27" s="36"/>
      <c r="F27" s="37"/>
      <c r="G27" s="85"/>
      <c r="H27" s="86"/>
      <c r="I27" s="86"/>
      <c r="J27" s="86"/>
      <c r="K27" s="86"/>
      <c r="L27" s="86"/>
      <c r="M27" s="86"/>
      <c r="N27" s="86"/>
      <c r="O27" s="86"/>
      <c r="P27" s="86"/>
      <c r="Q27" s="86"/>
      <c r="R27" s="86"/>
      <c r="S27" s="86"/>
      <c r="T27" s="86"/>
      <c r="U27" s="86"/>
      <c r="V27" s="86"/>
      <c r="W27" s="86"/>
      <c r="X27" s="87"/>
      <c r="Y27" s="80" t="s">
        <v>16</v>
      </c>
      <c r="Z27" s="75"/>
      <c r="AA27" s="76"/>
      <c r="AB27" s="126" t="s">
        <v>17</v>
      </c>
      <c r="AC27" s="126"/>
      <c r="AD27" s="126"/>
      <c r="AE27" s="127">
        <v>0.897</v>
      </c>
      <c r="AF27" s="127"/>
      <c r="AG27" s="127"/>
      <c r="AH27" s="127"/>
      <c r="AI27" s="127"/>
      <c r="AJ27" s="127">
        <v>1.3909430510025158</v>
      </c>
      <c r="AK27" s="127"/>
      <c r="AL27" s="127"/>
      <c r="AM27" s="127"/>
      <c r="AN27" s="127"/>
      <c r="AO27" s="128">
        <f>AO25/AJ25</f>
        <v>0.6294875308303645</v>
      </c>
      <c r="AP27" s="128"/>
      <c r="AQ27" s="128"/>
      <c r="AR27" s="128"/>
      <c r="AS27" s="128"/>
      <c r="AT27" s="129"/>
      <c r="AU27" s="129"/>
      <c r="AV27" s="129"/>
      <c r="AW27" s="129"/>
      <c r="AX27" s="130"/>
    </row>
    <row r="28" spans="1:50" ht="32.25" customHeight="1">
      <c r="A28" s="35"/>
      <c r="B28" s="36"/>
      <c r="C28" s="36"/>
      <c r="D28" s="36"/>
      <c r="E28" s="36"/>
      <c r="F28" s="37"/>
      <c r="G28" s="74" t="s">
        <v>44</v>
      </c>
      <c r="H28" s="75"/>
      <c r="I28" s="75"/>
      <c r="J28" s="75"/>
      <c r="K28" s="75"/>
      <c r="L28" s="75"/>
      <c r="M28" s="75"/>
      <c r="N28" s="75"/>
      <c r="O28" s="75"/>
      <c r="P28" s="75"/>
      <c r="Q28" s="75"/>
      <c r="R28" s="75"/>
      <c r="S28" s="75"/>
      <c r="T28" s="75"/>
      <c r="U28" s="75"/>
      <c r="V28" s="75"/>
      <c r="W28" s="75"/>
      <c r="X28" s="76"/>
      <c r="Y28" s="77"/>
      <c r="Z28" s="78"/>
      <c r="AA28" s="79"/>
      <c r="AB28" s="80" t="s">
        <v>12</v>
      </c>
      <c r="AC28" s="75"/>
      <c r="AD28" s="76"/>
      <c r="AE28" s="66" t="s">
        <v>74</v>
      </c>
      <c r="AF28" s="67"/>
      <c r="AG28" s="67"/>
      <c r="AH28" s="67"/>
      <c r="AI28" s="67"/>
      <c r="AJ28" s="66" t="s">
        <v>75</v>
      </c>
      <c r="AK28" s="67"/>
      <c r="AL28" s="67"/>
      <c r="AM28" s="67"/>
      <c r="AN28" s="67"/>
      <c r="AO28" s="66" t="s">
        <v>76</v>
      </c>
      <c r="AP28" s="67"/>
      <c r="AQ28" s="67"/>
      <c r="AR28" s="67"/>
      <c r="AS28" s="67"/>
      <c r="AT28" s="123" t="s">
        <v>14</v>
      </c>
      <c r="AU28" s="67"/>
      <c r="AV28" s="67"/>
      <c r="AW28" s="67"/>
      <c r="AX28" s="124"/>
    </row>
    <row r="29" spans="1:50" ht="32.25" customHeight="1">
      <c r="A29" s="35"/>
      <c r="B29" s="36"/>
      <c r="C29" s="36"/>
      <c r="D29" s="36"/>
      <c r="E29" s="36"/>
      <c r="F29" s="37"/>
      <c r="G29" s="82" t="s">
        <v>109</v>
      </c>
      <c r="H29" s="83"/>
      <c r="I29" s="83"/>
      <c r="J29" s="83"/>
      <c r="K29" s="83"/>
      <c r="L29" s="83"/>
      <c r="M29" s="83"/>
      <c r="N29" s="83"/>
      <c r="O29" s="83"/>
      <c r="P29" s="83"/>
      <c r="Q29" s="83"/>
      <c r="R29" s="83"/>
      <c r="S29" s="83"/>
      <c r="T29" s="83"/>
      <c r="U29" s="83"/>
      <c r="V29" s="83"/>
      <c r="W29" s="83"/>
      <c r="X29" s="84"/>
      <c r="Y29" s="116" t="s">
        <v>15</v>
      </c>
      <c r="Z29" s="117"/>
      <c r="AA29" s="118"/>
      <c r="AB29" s="119" t="s">
        <v>111</v>
      </c>
      <c r="AC29" s="119"/>
      <c r="AD29" s="119"/>
      <c r="AE29" s="131">
        <v>2015</v>
      </c>
      <c r="AF29" s="131"/>
      <c r="AG29" s="131"/>
      <c r="AH29" s="131"/>
      <c r="AI29" s="131"/>
      <c r="AJ29" s="131">
        <v>1856</v>
      </c>
      <c r="AK29" s="131"/>
      <c r="AL29" s="131"/>
      <c r="AM29" s="131"/>
      <c r="AN29" s="131"/>
      <c r="AO29" s="132">
        <v>1513</v>
      </c>
      <c r="AP29" s="133"/>
      <c r="AQ29" s="133"/>
      <c r="AR29" s="133"/>
      <c r="AS29" s="133"/>
      <c r="AT29" s="101"/>
      <c r="AU29" s="101"/>
      <c r="AV29" s="101"/>
      <c r="AW29" s="101"/>
      <c r="AX29" s="102"/>
    </row>
    <row r="30" spans="1:50" ht="23.25" customHeight="1">
      <c r="A30" s="35"/>
      <c r="B30" s="36"/>
      <c r="C30" s="36"/>
      <c r="D30" s="36"/>
      <c r="E30" s="36"/>
      <c r="F30" s="37"/>
      <c r="G30" s="113"/>
      <c r="H30" s="114"/>
      <c r="I30" s="114"/>
      <c r="J30" s="114"/>
      <c r="K30" s="114"/>
      <c r="L30" s="114"/>
      <c r="M30" s="114"/>
      <c r="N30" s="114"/>
      <c r="O30" s="114"/>
      <c r="P30" s="114"/>
      <c r="Q30" s="114"/>
      <c r="R30" s="114"/>
      <c r="S30" s="114"/>
      <c r="T30" s="114"/>
      <c r="U30" s="114"/>
      <c r="V30" s="114"/>
      <c r="W30" s="114"/>
      <c r="X30" s="115"/>
      <c r="Y30" s="121" t="s">
        <v>94</v>
      </c>
      <c r="Z30" s="75"/>
      <c r="AA30" s="76"/>
      <c r="AB30" s="122"/>
      <c r="AC30" s="122"/>
      <c r="AD30" s="122"/>
      <c r="AE30" s="122" t="s">
        <v>112</v>
      </c>
      <c r="AF30" s="122"/>
      <c r="AG30" s="122"/>
      <c r="AH30" s="122"/>
      <c r="AI30" s="122"/>
      <c r="AJ30" s="122" t="s">
        <v>112</v>
      </c>
      <c r="AK30" s="122"/>
      <c r="AL30" s="122"/>
      <c r="AM30" s="122"/>
      <c r="AN30" s="122"/>
      <c r="AO30" s="122" t="s">
        <v>112</v>
      </c>
      <c r="AP30" s="122"/>
      <c r="AQ30" s="122"/>
      <c r="AR30" s="122"/>
      <c r="AS30" s="122"/>
      <c r="AT30" s="59" t="s">
        <v>112</v>
      </c>
      <c r="AU30" s="59"/>
      <c r="AV30" s="59"/>
      <c r="AW30" s="59"/>
      <c r="AX30" s="125"/>
    </row>
    <row r="31" spans="1:50" ht="32.25" customHeight="1">
      <c r="A31" s="35"/>
      <c r="B31" s="36"/>
      <c r="C31" s="36"/>
      <c r="D31" s="36"/>
      <c r="E31" s="36"/>
      <c r="F31" s="37"/>
      <c r="G31" s="85"/>
      <c r="H31" s="86"/>
      <c r="I31" s="86"/>
      <c r="J31" s="86"/>
      <c r="K31" s="86"/>
      <c r="L31" s="86"/>
      <c r="M31" s="86"/>
      <c r="N31" s="86"/>
      <c r="O31" s="86"/>
      <c r="P31" s="86"/>
      <c r="Q31" s="86"/>
      <c r="R31" s="86"/>
      <c r="S31" s="86"/>
      <c r="T31" s="86"/>
      <c r="U31" s="86"/>
      <c r="V31" s="86"/>
      <c r="W31" s="86"/>
      <c r="X31" s="87"/>
      <c r="Y31" s="80" t="s">
        <v>16</v>
      </c>
      <c r="Z31" s="75"/>
      <c r="AA31" s="76"/>
      <c r="AB31" s="126" t="s">
        <v>17</v>
      </c>
      <c r="AC31" s="126"/>
      <c r="AD31" s="126"/>
      <c r="AE31" s="127">
        <v>1.617</v>
      </c>
      <c r="AF31" s="127"/>
      <c r="AG31" s="127"/>
      <c r="AH31" s="127"/>
      <c r="AI31" s="127"/>
      <c r="AJ31" s="127">
        <v>0.9210918114143921</v>
      </c>
      <c r="AK31" s="127"/>
      <c r="AL31" s="127"/>
      <c r="AM31" s="127"/>
      <c r="AN31" s="127"/>
      <c r="AO31" s="128">
        <f>AO29/AJ29</f>
        <v>0.8151939655172413</v>
      </c>
      <c r="AP31" s="128"/>
      <c r="AQ31" s="128"/>
      <c r="AR31" s="128"/>
      <c r="AS31" s="128"/>
      <c r="AT31" s="129"/>
      <c r="AU31" s="129"/>
      <c r="AV31" s="129"/>
      <c r="AW31" s="129"/>
      <c r="AX31" s="130"/>
    </row>
    <row r="32" spans="1:50" ht="32.25" customHeight="1">
      <c r="A32" s="35"/>
      <c r="B32" s="36"/>
      <c r="C32" s="36"/>
      <c r="D32" s="36"/>
      <c r="E32" s="36"/>
      <c r="F32" s="37"/>
      <c r="G32" s="74" t="s">
        <v>44</v>
      </c>
      <c r="H32" s="75"/>
      <c r="I32" s="75"/>
      <c r="J32" s="75"/>
      <c r="K32" s="75"/>
      <c r="L32" s="75"/>
      <c r="M32" s="75"/>
      <c r="N32" s="75"/>
      <c r="O32" s="75"/>
      <c r="P32" s="75"/>
      <c r="Q32" s="75"/>
      <c r="R32" s="75"/>
      <c r="S32" s="75"/>
      <c r="T32" s="75"/>
      <c r="U32" s="75"/>
      <c r="V32" s="75"/>
      <c r="W32" s="75"/>
      <c r="X32" s="76"/>
      <c r="Y32" s="77"/>
      <c r="Z32" s="78"/>
      <c r="AA32" s="79"/>
      <c r="AB32" s="80" t="s">
        <v>12</v>
      </c>
      <c r="AC32" s="75"/>
      <c r="AD32" s="76"/>
      <c r="AE32" s="66" t="s">
        <v>74</v>
      </c>
      <c r="AF32" s="67"/>
      <c r="AG32" s="67"/>
      <c r="AH32" s="67"/>
      <c r="AI32" s="67"/>
      <c r="AJ32" s="66" t="s">
        <v>75</v>
      </c>
      <c r="AK32" s="67"/>
      <c r="AL32" s="67"/>
      <c r="AM32" s="67"/>
      <c r="AN32" s="67"/>
      <c r="AO32" s="66" t="s">
        <v>76</v>
      </c>
      <c r="AP32" s="67"/>
      <c r="AQ32" s="67"/>
      <c r="AR32" s="67"/>
      <c r="AS32" s="67"/>
      <c r="AT32" s="123" t="s">
        <v>14</v>
      </c>
      <c r="AU32" s="67"/>
      <c r="AV32" s="67"/>
      <c r="AW32" s="67"/>
      <c r="AX32" s="124"/>
    </row>
    <row r="33" spans="1:50" ht="32.25" customHeight="1">
      <c r="A33" s="35"/>
      <c r="B33" s="36"/>
      <c r="C33" s="36"/>
      <c r="D33" s="36"/>
      <c r="E33" s="36"/>
      <c r="F33" s="37"/>
      <c r="G33" s="82" t="s">
        <v>110</v>
      </c>
      <c r="H33" s="83"/>
      <c r="I33" s="83"/>
      <c r="J33" s="83"/>
      <c r="K33" s="83"/>
      <c r="L33" s="83"/>
      <c r="M33" s="83"/>
      <c r="N33" s="83"/>
      <c r="O33" s="83"/>
      <c r="P33" s="83"/>
      <c r="Q33" s="83"/>
      <c r="R33" s="83"/>
      <c r="S33" s="83"/>
      <c r="T33" s="83"/>
      <c r="U33" s="83"/>
      <c r="V33" s="83"/>
      <c r="W33" s="83"/>
      <c r="X33" s="84"/>
      <c r="Y33" s="116" t="s">
        <v>15</v>
      </c>
      <c r="Z33" s="117"/>
      <c r="AA33" s="118"/>
      <c r="AB33" s="119" t="s">
        <v>111</v>
      </c>
      <c r="AC33" s="119"/>
      <c r="AD33" s="119"/>
      <c r="AE33" s="120">
        <v>74</v>
      </c>
      <c r="AF33" s="120"/>
      <c r="AG33" s="120"/>
      <c r="AH33" s="120"/>
      <c r="AI33" s="120"/>
      <c r="AJ33" s="120">
        <v>86</v>
      </c>
      <c r="AK33" s="120"/>
      <c r="AL33" s="120"/>
      <c r="AM33" s="120"/>
      <c r="AN33" s="120"/>
      <c r="AO33" s="59">
        <v>86</v>
      </c>
      <c r="AP33" s="59"/>
      <c r="AQ33" s="59"/>
      <c r="AR33" s="59"/>
      <c r="AS33" s="59"/>
      <c r="AT33" s="101"/>
      <c r="AU33" s="101"/>
      <c r="AV33" s="101"/>
      <c r="AW33" s="101"/>
      <c r="AX33" s="102"/>
    </row>
    <row r="34" spans="1:50" ht="23.25" customHeight="1">
      <c r="A34" s="35"/>
      <c r="B34" s="36"/>
      <c r="C34" s="36"/>
      <c r="D34" s="36"/>
      <c r="E34" s="36"/>
      <c r="F34" s="37"/>
      <c r="G34" s="113"/>
      <c r="H34" s="114"/>
      <c r="I34" s="114"/>
      <c r="J34" s="114"/>
      <c r="K34" s="114"/>
      <c r="L34" s="114"/>
      <c r="M34" s="114"/>
      <c r="N34" s="114"/>
      <c r="O34" s="114"/>
      <c r="P34" s="114"/>
      <c r="Q34" s="114"/>
      <c r="R34" s="114"/>
      <c r="S34" s="114"/>
      <c r="T34" s="114"/>
      <c r="U34" s="114"/>
      <c r="V34" s="114"/>
      <c r="W34" s="114"/>
      <c r="X34" s="115"/>
      <c r="Y34" s="121" t="s">
        <v>94</v>
      </c>
      <c r="Z34" s="75"/>
      <c r="AA34" s="76"/>
      <c r="AB34" s="122"/>
      <c r="AC34" s="122"/>
      <c r="AD34" s="122"/>
      <c r="AE34" s="122" t="s">
        <v>112</v>
      </c>
      <c r="AF34" s="122"/>
      <c r="AG34" s="122"/>
      <c r="AH34" s="122"/>
      <c r="AI34" s="122"/>
      <c r="AJ34" s="122" t="s">
        <v>112</v>
      </c>
      <c r="AK34" s="122"/>
      <c r="AL34" s="122"/>
      <c r="AM34" s="122"/>
      <c r="AN34" s="122"/>
      <c r="AO34" s="122" t="s">
        <v>112</v>
      </c>
      <c r="AP34" s="122"/>
      <c r="AQ34" s="122"/>
      <c r="AR34" s="122"/>
      <c r="AS34" s="122"/>
      <c r="AT34" s="59" t="s">
        <v>112</v>
      </c>
      <c r="AU34" s="59"/>
      <c r="AV34" s="59"/>
      <c r="AW34" s="59"/>
      <c r="AX34" s="125"/>
    </row>
    <row r="35" spans="1:50" ht="32.25" customHeight="1">
      <c r="A35" s="38"/>
      <c r="B35" s="39"/>
      <c r="C35" s="39"/>
      <c r="D35" s="39"/>
      <c r="E35" s="39"/>
      <c r="F35" s="40"/>
      <c r="G35" s="85"/>
      <c r="H35" s="86"/>
      <c r="I35" s="86"/>
      <c r="J35" s="86"/>
      <c r="K35" s="86"/>
      <c r="L35" s="86"/>
      <c r="M35" s="86"/>
      <c r="N35" s="86"/>
      <c r="O35" s="86"/>
      <c r="P35" s="86"/>
      <c r="Q35" s="86"/>
      <c r="R35" s="86"/>
      <c r="S35" s="86"/>
      <c r="T35" s="86"/>
      <c r="U35" s="86"/>
      <c r="V35" s="86"/>
      <c r="W35" s="86"/>
      <c r="X35" s="87"/>
      <c r="Y35" s="80" t="s">
        <v>16</v>
      </c>
      <c r="Z35" s="75"/>
      <c r="AA35" s="76"/>
      <c r="AB35" s="120" t="s">
        <v>17</v>
      </c>
      <c r="AC35" s="120"/>
      <c r="AD35" s="120"/>
      <c r="AE35" s="99">
        <v>1</v>
      </c>
      <c r="AF35" s="99"/>
      <c r="AG35" s="99"/>
      <c r="AH35" s="99"/>
      <c r="AI35" s="99"/>
      <c r="AJ35" s="99">
        <v>1.162162162162162</v>
      </c>
      <c r="AK35" s="99"/>
      <c r="AL35" s="99"/>
      <c r="AM35" s="99"/>
      <c r="AN35" s="99"/>
      <c r="AO35" s="100">
        <f>AO33/AJ33</f>
        <v>1</v>
      </c>
      <c r="AP35" s="100"/>
      <c r="AQ35" s="100"/>
      <c r="AR35" s="100"/>
      <c r="AS35" s="100"/>
      <c r="AT35" s="101"/>
      <c r="AU35" s="101"/>
      <c r="AV35" s="101"/>
      <c r="AW35" s="101"/>
      <c r="AX35" s="102"/>
    </row>
    <row r="36" spans="1:50" ht="31.5" customHeight="1">
      <c r="A36" s="32" t="s">
        <v>38</v>
      </c>
      <c r="B36" s="33"/>
      <c r="C36" s="33"/>
      <c r="D36" s="33"/>
      <c r="E36" s="33"/>
      <c r="F36" s="34"/>
      <c r="G36" s="74" t="s">
        <v>42</v>
      </c>
      <c r="H36" s="75"/>
      <c r="I36" s="75"/>
      <c r="J36" s="75"/>
      <c r="K36" s="75"/>
      <c r="L36" s="75"/>
      <c r="M36" s="75"/>
      <c r="N36" s="75"/>
      <c r="O36" s="75"/>
      <c r="P36" s="75"/>
      <c r="Q36" s="75"/>
      <c r="R36" s="75"/>
      <c r="S36" s="75"/>
      <c r="T36" s="75"/>
      <c r="U36" s="75"/>
      <c r="V36" s="75"/>
      <c r="W36" s="75"/>
      <c r="X36" s="76"/>
      <c r="Y36" s="77"/>
      <c r="Z36" s="78"/>
      <c r="AA36" s="79"/>
      <c r="AB36" s="80" t="s">
        <v>12</v>
      </c>
      <c r="AC36" s="75"/>
      <c r="AD36" s="76"/>
      <c r="AE36" s="66" t="s">
        <v>74</v>
      </c>
      <c r="AF36" s="67"/>
      <c r="AG36" s="67"/>
      <c r="AH36" s="67"/>
      <c r="AI36" s="67"/>
      <c r="AJ36" s="66" t="s">
        <v>75</v>
      </c>
      <c r="AK36" s="67"/>
      <c r="AL36" s="67"/>
      <c r="AM36" s="67"/>
      <c r="AN36" s="67"/>
      <c r="AO36" s="66" t="s">
        <v>76</v>
      </c>
      <c r="AP36" s="67"/>
      <c r="AQ36" s="67"/>
      <c r="AR36" s="67"/>
      <c r="AS36" s="67"/>
      <c r="AT36" s="63" t="s">
        <v>79</v>
      </c>
      <c r="AU36" s="64"/>
      <c r="AV36" s="64"/>
      <c r="AW36" s="64"/>
      <c r="AX36" s="65"/>
    </row>
    <row r="37" spans="1:55" ht="39.75" customHeight="1">
      <c r="A37" s="35"/>
      <c r="B37" s="36"/>
      <c r="C37" s="36"/>
      <c r="D37" s="36"/>
      <c r="E37" s="36"/>
      <c r="F37" s="37"/>
      <c r="G37" s="82" t="s">
        <v>113</v>
      </c>
      <c r="H37" s="83"/>
      <c r="I37" s="83"/>
      <c r="J37" s="83"/>
      <c r="K37" s="83"/>
      <c r="L37" s="83"/>
      <c r="M37" s="83"/>
      <c r="N37" s="83"/>
      <c r="O37" s="83"/>
      <c r="P37" s="83"/>
      <c r="Q37" s="83"/>
      <c r="R37" s="83"/>
      <c r="S37" s="83"/>
      <c r="T37" s="83"/>
      <c r="U37" s="83"/>
      <c r="V37" s="83"/>
      <c r="W37" s="83"/>
      <c r="X37" s="84"/>
      <c r="Y37" s="88" t="s">
        <v>95</v>
      </c>
      <c r="Z37" s="89"/>
      <c r="AA37" s="90"/>
      <c r="AB37" s="68" t="s">
        <v>116</v>
      </c>
      <c r="AC37" s="69"/>
      <c r="AD37" s="70"/>
      <c r="AE37" s="81" t="s">
        <v>114</v>
      </c>
      <c r="AF37" s="81"/>
      <c r="AG37" s="81"/>
      <c r="AH37" s="81"/>
      <c r="AI37" s="81"/>
      <c r="AJ37" s="480" t="s">
        <v>114</v>
      </c>
      <c r="AK37" s="480"/>
      <c r="AL37" s="480"/>
      <c r="AM37" s="480"/>
      <c r="AN37" s="480"/>
      <c r="AO37" s="481" t="s">
        <v>114</v>
      </c>
      <c r="AP37" s="481"/>
      <c r="AQ37" s="481"/>
      <c r="AR37" s="481"/>
      <c r="AS37" s="481"/>
      <c r="AT37" s="104" t="s">
        <v>115</v>
      </c>
      <c r="AU37" s="105"/>
      <c r="AV37" s="105"/>
      <c r="AW37" s="105"/>
      <c r="AX37" s="473"/>
      <c r="AY37" s="23"/>
      <c r="AZ37" s="23"/>
      <c r="BA37" s="23"/>
      <c r="BB37" s="23"/>
      <c r="BC37" s="23"/>
    </row>
    <row r="38" spans="1:55" ht="32.25" customHeight="1">
      <c r="A38" s="35"/>
      <c r="B38" s="36"/>
      <c r="C38" s="36"/>
      <c r="D38" s="36"/>
      <c r="E38" s="36"/>
      <c r="F38" s="37"/>
      <c r="G38" s="85"/>
      <c r="H38" s="86"/>
      <c r="I38" s="86"/>
      <c r="J38" s="86"/>
      <c r="K38" s="86"/>
      <c r="L38" s="86"/>
      <c r="M38" s="86"/>
      <c r="N38" s="86"/>
      <c r="O38" s="86"/>
      <c r="P38" s="86"/>
      <c r="Q38" s="86"/>
      <c r="R38" s="86"/>
      <c r="S38" s="86"/>
      <c r="T38" s="86"/>
      <c r="U38" s="86"/>
      <c r="V38" s="86"/>
      <c r="W38" s="86"/>
      <c r="X38" s="87"/>
      <c r="Y38" s="45" t="s">
        <v>96</v>
      </c>
      <c r="Z38" s="46"/>
      <c r="AA38" s="47"/>
      <c r="AB38" s="71"/>
      <c r="AC38" s="72"/>
      <c r="AD38" s="73"/>
      <c r="AE38" s="104" t="s">
        <v>114</v>
      </c>
      <c r="AF38" s="105"/>
      <c r="AG38" s="105"/>
      <c r="AH38" s="105"/>
      <c r="AI38" s="106"/>
      <c r="AJ38" s="107" t="s">
        <v>114</v>
      </c>
      <c r="AK38" s="108"/>
      <c r="AL38" s="108"/>
      <c r="AM38" s="108"/>
      <c r="AN38" s="109"/>
      <c r="AO38" s="110" t="s">
        <v>114</v>
      </c>
      <c r="AP38" s="111"/>
      <c r="AQ38" s="111"/>
      <c r="AR38" s="111"/>
      <c r="AS38" s="112"/>
      <c r="AT38" s="107" t="s">
        <v>114</v>
      </c>
      <c r="AU38" s="108"/>
      <c r="AV38" s="108"/>
      <c r="AW38" s="108"/>
      <c r="AX38" s="469"/>
      <c r="AY38" s="24"/>
      <c r="AZ38" s="23"/>
      <c r="BA38" s="23"/>
      <c r="BB38" s="23"/>
      <c r="BC38" s="23"/>
    </row>
    <row r="39" spans="1:55" ht="32.25" customHeight="1">
      <c r="A39" s="35"/>
      <c r="B39" s="36"/>
      <c r="C39" s="36"/>
      <c r="D39" s="36"/>
      <c r="E39" s="36"/>
      <c r="F39" s="37"/>
      <c r="G39" s="74" t="s">
        <v>42</v>
      </c>
      <c r="H39" s="75"/>
      <c r="I39" s="75"/>
      <c r="J39" s="75"/>
      <c r="K39" s="75"/>
      <c r="L39" s="75"/>
      <c r="M39" s="75"/>
      <c r="N39" s="75"/>
      <c r="O39" s="75"/>
      <c r="P39" s="75"/>
      <c r="Q39" s="75"/>
      <c r="R39" s="75"/>
      <c r="S39" s="75"/>
      <c r="T39" s="75"/>
      <c r="U39" s="75"/>
      <c r="V39" s="75"/>
      <c r="W39" s="75"/>
      <c r="X39" s="76"/>
      <c r="Y39" s="77"/>
      <c r="Z39" s="78"/>
      <c r="AA39" s="79"/>
      <c r="AB39" s="80" t="s">
        <v>12</v>
      </c>
      <c r="AC39" s="75"/>
      <c r="AD39" s="76"/>
      <c r="AE39" s="66" t="s">
        <v>74</v>
      </c>
      <c r="AF39" s="67"/>
      <c r="AG39" s="67"/>
      <c r="AH39" s="67"/>
      <c r="AI39" s="67"/>
      <c r="AJ39" s="66" t="s">
        <v>75</v>
      </c>
      <c r="AK39" s="67"/>
      <c r="AL39" s="67"/>
      <c r="AM39" s="67"/>
      <c r="AN39" s="67"/>
      <c r="AO39" s="66" t="s">
        <v>76</v>
      </c>
      <c r="AP39" s="67"/>
      <c r="AQ39" s="67"/>
      <c r="AR39" s="67"/>
      <c r="AS39" s="67"/>
      <c r="AT39" s="63" t="s">
        <v>79</v>
      </c>
      <c r="AU39" s="64"/>
      <c r="AV39" s="64"/>
      <c r="AW39" s="64"/>
      <c r="AX39" s="65"/>
      <c r="AY39" s="23"/>
      <c r="AZ39" s="23"/>
      <c r="BA39" s="23"/>
      <c r="BB39" s="23"/>
      <c r="BC39" s="23"/>
    </row>
    <row r="40" spans="1:55" ht="32.25" customHeight="1">
      <c r="A40" s="35"/>
      <c r="B40" s="36"/>
      <c r="C40" s="36"/>
      <c r="D40" s="36"/>
      <c r="E40" s="36"/>
      <c r="F40" s="37"/>
      <c r="G40" s="82" t="s">
        <v>117</v>
      </c>
      <c r="H40" s="83"/>
      <c r="I40" s="83"/>
      <c r="J40" s="83"/>
      <c r="K40" s="83"/>
      <c r="L40" s="83"/>
      <c r="M40" s="83"/>
      <c r="N40" s="83"/>
      <c r="O40" s="83"/>
      <c r="P40" s="83"/>
      <c r="Q40" s="83"/>
      <c r="R40" s="83"/>
      <c r="S40" s="83"/>
      <c r="T40" s="83"/>
      <c r="U40" s="83"/>
      <c r="V40" s="83"/>
      <c r="W40" s="83"/>
      <c r="X40" s="84"/>
      <c r="Y40" s="88" t="s">
        <v>95</v>
      </c>
      <c r="Z40" s="89"/>
      <c r="AA40" s="90"/>
      <c r="AB40" s="68" t="s">
        <v>116</v>
      </c>
      <c r="AC40" s="69"/>
      <c r="AD40" s="70"/>
      <c r="AE40" s="91" t="s">
        <v>118</v>
      </c>
      <c r="AF40" s="92"/>
      <c r="AG40" s="92"/>
      <c r="AH40" s="92"/>
      <c r="AI40" s="93"/>
      <c r="AJ40" s="91" t="s">
        <v>118</v>
      </c>
      <c r="AK40" s="92"/>
      <c r="AL40" s="92"/>
      <c r="AM40" s="92"/>
      <c r="AN40" s="93"/>
      <c r="AO40" s="94" t="s">
        <v>118</v>
      </c>
      <c r="AP40" s="95"/>
      <c r="AQ40" s="95"/>
      <c r="AR40" s="95"/>
      <c r="AS40" s="96"/>
      <c r="AT40" s="97" t="s">
        <v>119</v>
      </c>
      <c r="AU40" s="83"/>
      <c r="AV40" s="83"/>
      <c r="AW40" s="83"/>
      <c r="AX40" s="98"/>
      <c r="AY40" s="23"/>
      <c r="AZ40" s="23"/>
      <c r="BA40" s="23"/>
      <c r="BB40" s="23"/>
      <c r="BC40" s="23"/>
    </row>
    <row r="41" spans="1:55" ht="32.25" customHeight="1">
      <c r="A41" s="35"/>
      <c r="B41" s="36"/>
      <c r="C41" s="36"/>
      <c r="D41" s="36"/>
      <c r="E41" s="36"/>
      <c r="F41" s="37"/>
      <c r="G41" s="85"/>
      <c r="H41" s="86"/>
      <c r="I41" s="86"/>
      <c r="J41" s="86"/>
      <c r="K41" s="86"/>
      <c r="L41" s="86"/>
      <c r="M41" s="86"/>
      <c r="N41" s="86"/>
      <c r="O41" s="86"/>
      <c r="P41" s="86"/>
      <c r="Q41" s="86"/>
      <c r="R41" s="86"/>
      <c r="S41" s="86"/>
      <c r="T41" s="86"/>
      <c r="U41" s="86"/>
      <c r="V41" s="86"/>
      <c r="W41" s="86"/>
      <c r="X41" s="87"/>
      <c r="Y41" s="45" t="s">
        <v>96</v>
      </c>
      <c r="Z41" s="46"/>
      <c r="AA41" s="47"/>
      <c r="AB41" s="71"/>
      <c r="AC41" s="72"/>
      <c r="AD41" s="73"/>
      <c r="AE41" s="41" t="s">
        <v>120</v>
      </c>
      <c r="AF41" s="42"/>
      <c r="AG41" s="42"/>
      <c r="AH41" s="42"/>
      <c r="AI41" s="103"/>
      <c r="AJ41" s="41" t="s">
        <v>121</v>
      </c>
      <c r="AK41" s="42"/>
      <c r="AL41" s="42"/>
      <c r="AM41" s="42"/>
      <c r="AN41" s="103"/>
      <c r="AO41" s="60" t="s">
        <v>121</v>
      </c>
      <c r="AP41" s="61"/>
      <c r="AQ41" s="61"/>
      <c r="AR41" s="61"/>
      <c r="AS41" s="62"/>
      <c r="AT41" s="41" t="s">
        <v>122</v>
      </c>
      <c r="AU41" s="42"/>
      <c r="AV41" s="42"/>
      <c r="AW41" s="42"/>
      <c r="AX41" s="43"/>
      <c r="AY41" s="23"/>
      <c r="AZ41" s="23"/>
      <c r="BA41" s="23"/>
      <c r="BB41" s="23"/>
      <c r="BC41" s="23"/>
    </row>
    <row r="42" spans="1:55" ht="32.25" customHeight="1">
      <c r="A42" s="35"/>
      <c r="B42" s="36"/>
      <c r="C42" s="36"/>
      <c r="D42" s="36"/>
      <c r="E42" s="36"/>
      <c r="F42" s="37"/>
      <c r="G42" s="74" t="s">
        <v>42</v>
      </c>
      <c r="H42" s="75"/>
      <c r="I42" s="75"/>
      <c r="J42" s="75"/>
      <c r="K42" s="75"/>
      <c r="L42" s="75"/>
      <c r="M42" s="75"/>
      <c r="N42" s="75"/>
      <c r="O42" s="75"/>
      <c r="P42" s="75"/>
      <c r="Q42" s="75"/>
      <c r="R42" s="75"/>
      <c r="S42" s="75"/>
      <c r="T42" s="75"/>
      <c r="U42" s="75"/>
      <c r="V42" s="75"/>
      <c r="W42" s="75"/>
      <c r="X42" s="76"/>
      <c r="Y42" s="77"/>
      <c r="Z42" s="78"/>
      <c r="AA42" s="79"/>
      <c r="AB42" s="80" t="s">
        <v>12</v>
      </c>
      <c r="AC42" s="75"/>
      <c r="AD42" s="76"/>
      <c r="AE42" s="66" t="s">
        <v>74</v>
      </c>
      <c r="AF42" s="67"/>
      <c r="AG42" s="67"/>
      <c r="AH42" s="67"/>
      <c r="AI42" s="67"/>
      <c r="AJ42" s="66" t="s">
        <v>75</v>
      </c>
      <c r="AK42" s="67"/>
      <c r="AL42" s="67"/>
      <c r="AM42" s="67"/>
      <c r="AN42" s="67"/>
      <c r="AO42" s="66" t="s">
        <v>76</v>
      </c>
      <c r="AP42" s="67"/>
      <c r="AQ42" s="67"/>
      <c r="AR42" s="67"/>
      <c r="AS42" s="67"/>
      <c r="AT42" s="63" t="s">
        <v>79</v>
      </c>
      <c r="AU42" s="64"/>
      <c r="AV42" s="64"/>
      <c r="AW42" s="64"/>
      <c r="AX42" s="65"/>
      <c r="AY42" s="23"/>
      <c r="AZ42" s="23"/>
      <c r="BA42" s="23"/>
      <c r="BB42" s="23"/>
      <c r="BC42" s="23"/>
    </row>
    <row r="43" spans="1:55" ht="32.25" customHeight="1">
      <c r="A43" s="35"/>
      <c r="B43" s="36"/>
      <c r="C43" s="36"/>
      <c r="D43" s="36"/>
      <c r="E43" s="36"/>
      <c r="F43" s="37"/>
      <c r="G43" s="82" t="s">
        <v>123</v>
      </c>
      <c r="H43" s="83"/>
      <c r="I43" s="83"/>
      <c r="J43" s="83"/>
      <c r="K43" s="83"/>
      <c r="L43" s="83"/>
      <c r="M43" s="83"/>
      <c r="N43" s="83"/>
      <c r="O43" s="83"/>
      <c r="P43" s="83"/>
      <c r="Q43" s="83"/>
      <c r="R43" s="83"/>
      <c r="S43" s="83"/>
      <c r="T43" s="83"/>
      <c r="U43" s="83"/>
      <c r="V43" s="83"/>
      <c r="W43" s="83"/>
      <c r="X43" s="84"/>
      <c r="Y43" s="88" t="s">
        <v>95</v>
      </c>
      <c r="Z43" s="89"/>
      <c r="AA43" s="90"/>
      <c r="AB43" s="68" t="s">
        <v>116</v>
      </c>
      <c r="AC43" s="69"/>
      <c r="AD43" s="70"/>
      <c r="AE43" s="482" t="s">
        <v>124</v>
      </c>
      <c r="AF43" s="482"/>
      <c r="AG43" s="482"/>
      <c r="AH43" s="482"/>
      <c r="AI43" s="482"/>
      <c r="AJ43" s="483" t="s">
        <v>125</v>
      </c>
      <c r="AK43" s="483"/>
      <c r="AL43" s="483"/>
      <c r="AM43" s="483"/>
      <c r="AN43" s="483"/>
      <c r="AO43" s="58" t="s">
        <v>127</v>
      </c>
      <c r="AP43" s="59"/>
      <c r="AQ43" s="59"/>
      <c r="AR43" s="59"/>
      <c r="AS43" s="59"/>
      <c r="AT43" s="44" t="s">
        <v>34</v>
      </c>
      <c r="AU43" s="42"/>
      <c r="AV43" s="42"/>
      <c r="AW43" s="42"/>
      <c r="AX43" s="43"/>
      <c r="AY43" s="23"/>
      <c r="AZ43" s="23"/>
      <c r="BA43" s="23"/>
      <c r="BB43" s="23"/>
      <c r="BC43" s="23"/>
    </row>
    <row r="44" spans="1:55" ht="32.25" customHeight="1">
      <c r="A44" s="38"/>
      <c r="B44" s="39"/>
      <c r="C44" s="39"/>
      <c r="D44" s="39"/>
      <c r="E44" s="39"/>
      <c r="F44" s="40"/>
      <c r="G44" s="85"/>
      <c r="H44" s="86"/>
      <c r="I44" s="86"/>
      <c r="J44" s="86"/>
      <c r="K44" s="86"/>
      <c r="L44" s="86"/>
      <c r="M44" s="86"/>
      <c r="N44" s="86"/>
      <c r="O44" s="86"/>
      <c r="P44" s="86"/>
      <c r="Q44" s="86"/>
      <c r="R44" s="86"/>
      <c r="S44" s="86"/>
      <c r="T44" s="86"/>
      <c r="U44" s="86"/>
      <c r="V44" s="86"/>
      <c r="W44" s="86"/>
      <c r="X44" s="87"/>
      <c r="Y44" s="45" t="s">
        <v>96</v>
      </c>
      <c r="Z44" s="46"/>
      <c r="AA44" s="47"/>
      <c r="AB44" s="71"/>
      <c r="AC44" s="72"/>
      <c r="AD44" s="73"/>
      <c r="AE44" s="48" t="s">
        <v>126</v>
      </c>
      <c r="AF44" s="49"/>
      <c r="AG44" s="49"/>
      <c r="AH44" s="49"/>
      <c r="AI44" s="50"/>
      <c r="AJ44" s="51" t="s">
        <v>126</v>
      </c>
      <c r="AK44" s="52"/>
      <c r="AL44" s="52"/>
      <c r="AM44" s="52"/>
      <c r="AN44" s="53"/>
      <c r="AO44" s="54" t="s">
        <v>126</v>
      </c>
      <c r="AP44" s="55"/>
      <c r="AQ44" s="55"/>
      <c r="AR44" s="55"/>
      <c r="AS44" s="56"/>
      <c r="AT44" s="51" t="s">
        <v>126</v>
      </c>
      <c r="AU44" s="52"/>
      <c r="AV44" s="52"/>
      <c r="AW44" s="52"/>
      <c r="AX44" s="57"/>
      <c r="AY44" s="23"/>
      <c r="AZ44" s="23"/>
      <c r="BA44" s="23"/>
      <c r="BB44" s="23"/>
      <c r="BC44" s="23"/>
    </row>
    <row r="45" spans="1:50" ht="32.25" customHeight="1">
      <c r="A45" s="32" t="s">
        <v>18</v>
      </c>
      <c r="B45" s="141"/>
      <c r="C45" s="141"/>
      <c r="D45" s="141"/>
      <c r="E45" s="141"/>
      <c r="F45" s="142"/>
      <c r="G45" s="149" t="s">
        <v>19</v>
      </c>
      <c r="H45" s="75"/>
      <c r="I45" s="75"/>
      <c r="J45" s="75"/>
      <c r="K45" s="75"/>
      <c r="L45" s="75"/>
      <c r="M45" s="75"/>
      <c r="N45" s="75"/>
      <c r="O45" s="75"/>
      <c r="P45" s="75"/>
      <c r="Q45" s="75"/>
      <c r="R45" s="75"/>
      <c r="S45" s="75"/>
      <c r="T45" s="75"/>
      <c r="U45" s="75"/>
      <c r="V45" s="75"/>
      <c r="W45" s="75"/>
      <c r="X45" s="76"/>
      <c r="Y45" s="160"/>
      <c r="Z45" s="161"/>
      <c r="AA45" s="162"/>
      <c r="AB45" s="80" t="s">
        <v>12</v>
      </c>
      <c r="AC45" s="75"/>
      <c r="AD45" s="76"/>
      <c r="AE45" s="121" t="s">
        <v>74</v>
      </c>
      <c r="AF45" s="75"/>
      <c r="AG45" s="75"/>
      <c r="AH45" s="75"/>
      <c r="AI45" s="76"/>
      <c r="AJ45" s="121" t="s">
        <v>75</v>
      </c>
      <c r="AK45" s="75"/>
      <c r="AL45" s="75"/>
      <c r="AM45" s="75"/>
      <c r="AN45" s="76"/>
      <c r="AO45" s="121" t="s">
        <v>76</v>
      </c>
      <c r="AP45" s="75"/>
      <c r="AQ45" s="75"/>
      <c r="AR45" s="75"/>
      <c r="AS45" s="76"/>
      <c r="AT45" s="63" t="s">
        <v>87</v>
      </c>
      <c r="AU45" s="64"/>
      <c r="AV45" s="64"/>
      <c r="AW45" s="64"/>
      <c r="AX45" s="65"/>
    </row>
    <row r="46" spans="1:50" ht="46.5" customHeight="1">
      <c r="A46" s="143"/>
      <c r="B46" s="144"/>
      <c r="C46" s="144"/>
      <c r="D46" s="144"/>
      <c r="E46" s="144"/>
      <c r="F46" s="145"/>
      <c r="G46" s="150" t="s">
        <v>214</v>
      </c>
      <c r="H46" s="150"/>
      <c r="I46" s="150"/>
      <c r="J46" s="150"/>
      <c r="K46" s="150"/>
      <c r="L46" s="150"/>
      <c r="M46" s="150"/>
      <c r="N46" s="150"/>
      <c r="O46" s="150"/>
      <c r="P46" s="150"/>
      <c r="Q46" s="150"/>
      <c r="R46" s="150"/>
      <c r="S46" s="150"/>
      <c r="T46" s="150"/>
      <c r="U46" s="150"/>
      <c r="V46" s="150"/>
      <c r="W46" s="150"/>
      <c r="X46" s="150"/>
      <c r="Y46" s="470" t="s">
        <v>18</v>
      </c>
      <c r="Z46" s="471"/>
      <c r="AA46" s="472"/>
      <c r="AB46" s="60" t="s">
        <v>215</v>
      </c>
      <c r="AC46" s="163"/>
      <c r="AD46" s="164"/>
      <c r="AE46" s="60" t="s">
        <v>215</v>
      </c>
      <c r="AF46" s="163"/>
      <c r="AG46" s="163"/>
      <c r="AH46" s="163"/>
      <c r="AI46" s="164"/>
      <c r="AJ46" s="60" t="s">
        <v>116</v>
      </c>
      <c r="AK46" s="163"/>
      <c r="AL46" s="163"/>
      <c r="AM46" s="163"/>
      <c r="AN46" s="164"/>
      <c r="AO46" s="60" t="s">
        <v>116</v>
      </c>
      <c r="AP46" s="163"/>
      <c r="AQ46" s="163"/>
      <c r="AR46" s="163"/>
      <c r="AS46" s="164"/>
      <c r="AT46" s="60" t="s">
        <v>216</v>
      </c>
      <c r="AU46" s="163"/>
      <c r="AV46" s="163"/>
      <c r="AW46" s="163"/>
      <c r="AX46" s="216"/>
    </row>
    <row r="47" spans="1:50" ht="46.5" customHeight="1">
      <c r="A47" s="146"/>
      <c r="B47" s="147"/>
      <c r="C47" s="147"/>
      <c r="D47" s="147"/>
      <c r="E47" s="147"/>
      <c r="F47" s="148"/>
      <c r="G47" s="151"/>
      <c r="H47" s="151"/>
      <c r="I47" s="151"/>
      <c r="J47" s="151"/>
      <c r="K47" s="151"/>
      <c r="L47" s="151"/>
      <c r="M47" s="151"/>
      <c r="N47" s="151"/>
      <c r="O47" s="151"/>
      <c r="P47" s="151"/>
      <c r="Q47" s="151"/>
      <c r="R47" s="151"/>
      <c r="S47" s="151"/>
      <c r="T47" s="151"/>
      <c r="U47" s="151"/>
      <c r="V47" s="151"/>
      <c r="W47" s="151"/>
      <c r="X47" s="151"/>
      <c r="Y47" s="157" t="s">
        <v>86</v>
      </c>
      <c r="Z47" s="158"/>
      <c r="AA47" s="159"/>
      <c r="AB47" s="183" t="s">
        <v>88</v>
      </c>
      <c r="AC47" s="184"/>
      <c r="AD47" s="185"/>
      <c r="AE47" s="60" t="s">
        <v>215</v>
      </c>
      <c r="AF47" s="163"/>
      <c r="AG47" s="163"/>
      <c r="AH47" s="163"/>
      <c r="AI47" s="164"/>
      <c r="AJ47" s="60" t="s">
        <v>116</v>
      </c>
      <c r="AK47" s="163"/>
      <c r="AL47" s="163"/>
      <c r="AM47" s="163"/>
      <c r="AN47" s="164"/>
      <c r="AO47" s="60" t="s">
        <v>116</v>
      </c>
      <c r="AP47" s="163"/>
      <c r="AQ47" s="163"/>
      <c r="AR47" s="163"/>
      <c r="AS47" s="164"/>
      <c r="AT47" s="60" t="s">
        <v>216</v>
      </c>
      <c r="AU47" s="163"/>
      <c r="AV47" s="163"/>
      <c r="AW47" s="163"/>
      <c r="AX47" s="216"/>
    </row>
    <row r="48" spans="1:50" ht="22.5" customHeight="1">
      <c r="A48" s="497" t="s">
        <v>97</v>
      </c>
      <c r="B48" s="498"/>
      <c r="C48" s="477" t="s">
        <v>21</v>
      </c>
      <c r="D48" s="467"/>
      <c r="E48" s="467"/>
      <c r="F48" s="467"/>
      <c r="G48" s="467"/>
      <c r="H48" s="467"/>
      <c r="I48" s="467"/>
      <c r="J48" s="467"/>
      <c r="K48" s="478"/>
      <c r="L48" s="479" t="s">
        <v>80</v>
      </c>
      <c r="M48" s="479"/>
      <c r="N48" s="479"/>
      <c r="O48" s="479"/>
      <c r="P48" s="479"/>
      <c r="Q48" s="479"/>
      <c r="R48" s="464" t="s">
        <v>78</v>
      </c>
      <c r="S48" s="465"/>
      <c r="T48" s="465"/>
      <c r="U48" s="465"/>
      <c r="V48" s="465"/>
      <c r="W48" s="465"/>
      <c r="X48" s="466" t="s">
        <v>31</v>
      </c>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8"/>
    </row>
    <row r="49" spans="1:50" ht="22.5" customHeight="1">
      <c r="A49" s="499"/>
      <c r="B49" s="500"/>
      <c r="C49" s="490" t="s">
        <v>192</v>
      </c>
      <c r="D49" s="491"/>
      <c r="E49" s="491"/>
      <c r="F49" s="491"/>
      <c r="G49" s="491"/>
      <c r="H49" s="491"/>
      <c r="I49" s="491"/>
      <c r="J49" s="491"/>
      <c r="K49" s="492"/>
      <c r="L49" s="493">
        <v>0.109</v>
      </c>
      <c r="M49" s="494"/>
      <c r="N49" s="494"/>
      <c r="O49" s="494"/>
      <c r="P49" s="494"/>
      <c r="Q49" s="495"/>
      <c r="R49" s="493">
        <v>0.466</v>
      </c>
      <c r="S49" s="494"/>
      <c r="T49" s="494"/>
      <c r="U49" s="494"/>
      <c r="V49" s="494"/>
      <c r="W49" s="495"/>
      <c r="X49" s="668" t="s">
        <v>242</v>
      </c>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69"/>
      <c r="AU49" s="669"/>
      <c r="AV49" s="669"/>
      <c r="AW49" s="669"/>
      <c r="AX49" s="670"/>
    </row>
    <row r="50" spans="1:50" ht="22.5" customHeight="1">
      <c r="A50" s="499"/>
      <c r="B50" s="500"/>
      <c r="C50" s="487" t="s">
        <v>193</v>
      </c>
      <c r="D50" s="488"/>
      <c r="E50" s="488"/>
      <c r="F50" s="488"/>
      <c r="G50" s="488"/>
      <c r="H50" s="488"/>
      <c r="I50" s="488"/>
      <c r="J50" s="488"/>
      <c r="K50" s="489"/>
      <c r="L50" s="474">
        <v>1.155</v>
      </c>
      <c r="M50" s="475"/>
      <c r="N50" s="475"/>
      <c r="O50" s="475"/>
      <c r="P50" s="475"/>
      <c r="Q50" s="476"/>
      <c r="R50" s="496">
        <v>2.068</v>
      </c>
      <c r="S50" s="475"/>
      <c r="T50" s="475"/>
      <c r="U50" s="475"/>
      <c r="V50" s="475"/>
      <c r="W50" s="476"/>
      <c r="X50" s="671"/>
      <c r="Y50" s="672"/>
      <c r="Z50" s="672"/>
      <c r="AA50" s="672"/>
      <c r="AB50" s="672"/>
      <c r="AC50" s="672"/>
      <c r="AD50" s="672"/>
      <c r="AE50" s="672"/>
      <c r="AF50" s="672"/>
      <c r="AG50" s="672"/>
      <c r="AH50" s="672"/>
      <c r="AI50" s="672"/>
      <c r="AJ50" s="672"/>
      <c r="AK50" s="672"/>
      <c r="AL50" s="672"/>
      <c r="AM50" s="672"/>
      <c r="AN50" s="672"/>
      <c r="AO50" s="672"/>
      <c r="AP50" s="672"/>
      <c r="AQ50" s="672"/>
      <c r="AR50" s="672"/>
      <c r="AS50" s="672"/>
      <c r="AT50" s="672"/>
      <c r="AU50" s="672"/>
      <c r="AV50" s="672"/>
      <c r="AW50" s="672"/>
      <c r="AX50" s="673"/>
    </row>
    <row r="51" spans="1:50" ht="22.5" customHeight="1">
      <c r="A51" s="499"/>
      <c r="B51" s="500"/>
      <c r="C51" s="487" t="s">
        <v>194</v>
      </c>
      <c r="D51" s="488"/>
      <c r="E51" s="488"/>
      <c r="F51" s="488"/>
      <c r="G51" s="488"/>
      <c r="H51" s="488"/>
      <c r="I51" s="488"/>
      <c r="J51" s="488"/>
      <c r="K51" s="489"/>
      <c r="L51" s="484">
        <v>0.705</v>
      </c>
      <c r="M51" s="485"/>
      <c r="N51" s="485"/>
      <c r="O51" s="485"/>
      <c r="P51" s="485"/>
      <c r="Q51" s="486"/>
      <c r="R51" s="484">
        <v>1.252</v>
      </c>
      <c r="S51" s="485"/>
      <c r="T51" s="485"/>
      <c r="U51" s="485"/>
      <c r="V51" s="485"/>
      <c r="W51" s="486"/>
      <c r="X51" s="671"/>
      <c r="Y51" s="672"/>
      <c r="Z51" s="672"/>
      <c r="AA51" s="672"/>
      <c r="AB51" s="672"/>
      <c r="AC51" s="672"/>
      <c r="AD51" s="672"/>
      <c r="AE51" s="672"/>
      <c r="AF51" s="672"/>
      <c r="AG51" s="672"/>
      <c r="AH51" s="672"/>
      <c r="AI51" s="672"/>
      <c r="AJ51" s="672"/>
      <c r="AK51" s="672"/>
      <c r="AL51" s="672"/>
      <c r="AM51" s="672"/>
      <c r="AN51" s="672"/>
      <c r="AO51" s="672"/>
      <c r="AP51" s="672"/>
      <c r="AQ51" s="672"/>
      <c r="AR51" s="672"/>
      <c r="AS51" s="672"/>
      <c r="AT51" s="672"/>
      <c r="AU51" s="672"/>
      <c r="AV51" s="672"/>
      <c r="AW51" s="672"/>
      <c r="AX51" s="673"/>
    </row>
    <row r="52" spans="1:50" ht="22.5" customHeight="1">
      <c r="A52" s="499"/>
      <c r="B52" s="500"/>
      <c r="C52" s="487" t="s">
        <v>195</v>
      </c>
      <c r="D52" s="488"/>
      <c r="E52" s="488"/>
      <c r="F52" s="488"/>
      <c r="G52" s="488"/>
      <c r="H52" s="488"/>
      <c r="I52" s="488"/>
      <c r="J52" s="488"/>
      <c r="K52" s="489"/>
      <c r="L52" s="474">
        <v>124.224</v>
      </c>
      <c r="M52" s="475"/>
      <c r="N52" s="475"/>
      <c r="O52" s="475"/>
      <c r="P52" s="475"/>
      <c r="Q52" s="476"/>
      <c r="R52" s="474">
        <v>146.853</v>
      </c>
      <c r="S52" s="475"/>
      <c r="T52" s="475"/>
      <c r="U52" s="475"/>
      <c r="V52" s="475"/>
      <c r="W52" s="476"/>
      <c r="X52" s="671"/>
      <c r="Y52" s="672"/>
      <c r="Z52" s="672"/>
      <c r="AA52" s="672"/>
      <c r="AB52" s="672"/>
      <c r="AC52" s="672"/>
      <c r="AD52" s="672"/>
      <c r="AE52" s="672"/>
      <c r="AF52" s="672"/>
      <c r="AG52" s="672"/>
      <c r="AH52" s="672"/>
      <c r="AI52" s="672"/>
      <c r="AJ52" s="672"/>
      <c r="AK52" s="672"/>
      <c r="AL52" s="672"/>
      <c r="AM52" s="672"/>
      <c r="AN52" s="672"/>
      <c r="AO52" s="672"/>
      <c r="AP52" s="672"/>
      <c r="AQ52" s="672"/>
      <c r="AR52" s="672"/>
      <c r="AS52" s="672"/>
      <c r="AT52" s="672"/>
      <c r="AU52" s="672"/>
      <c r="AV52" s="672"/>
      <c r="AW52" s="672"/>
      <c r="AX52" s="673"/>
    </row>
    <row r="53" spans="1:50" ht="22.5" customHeight="1">
      <c r="A53" s="499"/>
      <c r="B53" s="500"/>
      <c r="C53" s="487"/>
      <c r="D53" s="488"/>
      <c r="E53" s="488"/>
      <c r="F53" s="488"/>
      <c r="G53" s="488"/>
      <c r="H53" s="488"/>
      <c r="I53" s="488"/>
      <c r="J53" s="488"/>
      <c r="K53" s="489"/>
      <c r="L53" s="508"/>
      <c r="M53" s="508"/>
      <c r="N53" s="508"/>
      <c r="O53" s="508"/>
      <c r="P53" s="508"/>
      <c r="Q53" s="508"/>
      <c r="R53" s="508"/>
      <c r="S53" s="508"/>
      <c r="T53" s="508"/>
      <c r="U53" s="508"/>
      <c r="V53" s="508"/>
      <c r="W53" s="508"/>
      <c r="X53" s="671"/>
      <c r="Y53" s="672"/>
      <c r="Z53" s="672"/>
      <c r="AA53" s="672"/>
      <c r="AB53" s="672"/>
      <c r="AC53" s="672"/>
      <c r="AD53" s="672"/>
      <c r="AE53" s="672"/>
      <c r="AF53" s="672"/>
      <c r="AG53" s="672"/>
      <c r="AH53" s="672"/>
      <c r="AI53" s="672"/>
      <c r="AJ53" s="672"/>
      <c r="AK53" s="672"/>
      <c r="AL53" s="672"/>
      <c r="AM53" s="672"/>
      <c r="AN53" s="672"/>
      <c r="AO53" s="672"/>
      <c r="AP53" s="672"/>
      <c r="AQ53" s="672"/>
      <c r="AR53" s="672"/>
      <c r="AS53" s="672"/>
      <c r="AT53" s="672"/>
      <c r="AU53" s="672"/>
      <c r="AV53" s="672"/>
      <c r="AW53" s="672"/>
      <c r="AX53" s="673"/>
    </row>
    <row r="54" spans="1:50" ht="22.5" customHeight="1">
      <c r="A54" s="499"/>
      <c r="B54" s="500"/>
      <c r="C54" s="189"/>
      <c r="D54" s="187"/>
      <c r="E54" s="187"/>
      <c r="F54" s="187"/>
      <c r="G54" s="187"/>
      <c r="H54" s="187"/>
      <c r="I54" s="187"/>
      <c r="J54" s="187"/>
      <c r="K54" s="188"/>
      <c r="L54" s="186"/>
      <c r="M54" s="187"/>
      <c r="N54" s="187"/>
      <c r="O54" s="187"/>
      <c r="P54" s="187"/>
      <c r="Q54" s="188"/>
      <c r="R54" s="186"/>
      <c r="S54" s="187"/>
      <c r="T54" s="187"/>
      <c r="U54" s="187"/>
      <c r="V54" s="187"/>
      <c r="W54" s="188"/>
      <c r="X54" s="671"/>
      <c r="Y54" s="672"/>
      <c r="Z54" s="672"/>
      <c r="AA54" s="672"/>
      <c r="AB54" s="672"/>
      <c r="AC54" s="672"/>
      <c r="AD54" s="672"/>
      <c r="AE54" s="672"/>
      <c r="AF54" s="672"/>
      <c r="AG54" s="672"/>
      <c r="AH54" s="672"/>
      <c r="AI54" s="672"/>
      <c r="AJ54" s="672"/>
      <c r="AK54" s="672"/>
      <c r="AL54" s="672"/>
      <c r="AM54" s="672"/>
      <c r="AN54" s="672"/>
      <c r="AO54" s="672"/>
      <c r="AP54" s="672"/>
      <c r="AQ54" s="672"/>
      <c r="AR54" s="672"/>
      <c r="AS54" s="672"/>
      <c r="AT54" s="672"/>
      <c r="AU54" s="672"/>
      <c r="AV54" s="672"/>
      <c r="AW54" s="672"/>
      <c r="AX54" s="673"/>
    </row>
    <row r="55" spans="1:50" ht="21" customHeight="1" thickBot="1">
      <c r="A55" s="501"/>
      <c r="B55" s="502"/>
      <c r="C55" s="665" t="s">
        <v>24</v>
      </c>
      <c r="D55" s="666"/>
      <c r="E55" s="666"/>
      <c r="F55" s="666"/>
      <c r="G55" s="666"/>
      <c r="H55" s="666"/>
      <c r="I55" s="666"/>
      <c r="J55" s="666"/>
      <c r="K55" s="667"/>
      <c r="L55" s="645">
        <f>SUM(L49:Q54)</f>
        <v>126.193</v>
      </c>
      <c r="M55" s="646"/>
      <c r="N55" s="646"/>
      <c r="O55" s="646"/>
      <c r="P55" s="646"/>
      <c r="Q55" s="647"/>
      <c r="R55" s="645">
        <v>150.639</v>
      </c>
      <c r="S55" s="646"/>
      <c r="T55" s="646"/>
      <c r="U55" s="646"/>
      <c r="V55" s="646"/>
      <c r="W55" s="647"/>
      <c r="X55" s="674"/>
      <c r="Y55" s="675"/>
      <c r="Z55" s="675"/>
      <c r="AA55" s="675"/>
      <c r="AB55" s="675"/>
      <c r="AC55" s="675"/>
      <c r="AD55" s="675"/>
      <c r="AE55" s="675"/>
      <c r="AF55" s="675"/>
      <c r="AG55" s="675"/>
      <c r="AH55" s="675"/>
      <c r="AI55" s="675"/>
      <c r="AJ55" s="675"/>
      <c r="AK55" s="675"/>
      <c r="AL55" s="675"/>
      <c r="AM55" s="675"/>
      <c r="AN55" s="675"/>
      <c r="AO55" s="675"/>
      <c r="AP55" s="675"/>
      <c r="AQ55" s="675"/>
      <c r="AR55" s="675"/>
      <c r="AS55" s="675"/>
      <c r="AT55" s="675"/>
      <c r="AU55" s="675"/>
      <c r="AV55" s="675"/>
      <c r="AW55" s="675"/>
      <c r="AX55" s="676"/>
    </row>
    <row r="56" spans="1:50" ht="0.75" customHeight="1" thickBot="1">
      <c r="A56" s="9"/>
      <c r="B56" s="10"/>
      <c r="C56" s="15"/>
      <c r="D56" s="15"/>
      <c r="E56" s="15"/>
      <c r="F56" s="15"/>
      <c r="G56" s="15"/>
      <c r="H56" s="15"/>
      <c r="I56" s="15"/>
      <c r="J56" s="15"/>
      <c r="K56" s="15"/>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4"/>
    </row>
    <row r="57" spans="1:50" ht="21" customHeight="1">
      <c r="A57" s="505" t="s">
        <v>81</v>
      </c>
      <c r="B57" s="50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7"/>
    </row>
    <row r="58" spans="1:50" ht="21" customHeight="1">
      <c r="A58" s="16"/>
      <c r="B58" s="17"/>
      <c r="C58" s="663" t="s">
        <v>47</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664"/>
      <c r="AD58" s="181" t="s">
        <v>55</v>
      </c>
      <c r="AE58" s="181"/>
      <c r="AF58" s="181"/>
      <c r="AG58" s="180" t="s">
        <v>46</v>
      </c>
      <c r="AH58" s="181"/>
      <c r="AI58" s="181"/>
      <c r="AJ58" s="181"/>
      <c r="AK58" s="181"/>
      <c r="AL58" s="181"/>
      <c r="AM58" s="181"/>
      <c r="AN58" s="181"/>
      <c r="AO58" s="181"/>
      <c r="AP58" s="181"/>
      <c r="AQ58" s="181"/>
      <c r="AR58" s="181"/>
      <c r="AS58" s="181"/>
      <c r="AT58" s="181"/>
      <c r="AU58" s="181"/>
      <c r="AV58" s="181"/>
      <c r="AW58" s="181"/>
      <c r="AX58" s="182"/>
    </row>
    <row r="59" spans="1:50" ht="36" customHeight="1">
      <c r="A59" s="503" t="s">
        <v>71</v>
      </c>
      <c r="B59" s="504"/>
      <c r="C59" s="335" t="s">
        <v>56</v>
      </c>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7"/>
      <c r="AD59" s="344" t="s">
        <v>128</v>
      </c>
      <c r="AE59" s="345"/>
      <c r="AF59" s="345"/>
      <c r="AG59" s="196" t="s">
        <v>209</v>
      </c>
      <c r="AH59" s="197"/>
      <c r="AI59" s="197"/>
      <c r="AJ59" s="197"/>
      <c r="AK59" s="197"/>
      <c r="AL59" s="197"/>
      <c r="AM59" s="197"/>
      <c r="AN59" s="197"/>
      <c r="AO59" s="197"/>
      <c r="AP59" s="197"/>
      <c r="AQ59" s="197"/>
      <c r="AR59" s="197"/>
      <c r="AS59" s="197"/>
      <c r="AT59" s="197"/>
      <c r="AU59" s="197"/>
      <c r="AV59" s="197"/>
      <c r="AW59" s="197"/>
      <c r="AX59" s="198"/>
    </row>
    <row r="60" spans="1:50" ht="36" customHeight="1">
      <c r="A60" s="192"/>
      <c r="B60" s="193"/>
      <c r="C60" s="338" t="s">
        <v>57</v>
      </c>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240"/>
      <c r="AD60" s="231" t="s">
        <v>128</v>
      </c>
      <c r="AE60" s="232"/>
      <c r="AF60" s="232"/>
      <c r="AG60" s="199"/>
      <c r="AH60" s="200"/>
      <c r="AI60" s="200"/>
      <c r="AJ60" s="200"/>
      <c r="AK60" s="200"/>
      <c r="AL60" s="200"/>
      <c r="AM60" s="200"/>
      <c r="AN60" s="200"/>
      <c r="AO60" s="200"/>
      <c r="AP60" s="200"/>
      <c r="AQ60" s="200"/>
      <c r="AR60" s="200"/>
      <c r="AS60" s="200"/>
      <c r="AT60" s="200"/>
      <c r="AU60" s="200"/>
      <c r="AV60" s="200"/>
      <c r="AW60" s="200"/>
      <c r="AX60" s="201"/>
    </row>
    <row r="61" spans="1:50" ht="36" customHeight="1">
      <c r="A61" s="290"/>
      <c r="B61" s="291"/>
      <c r="C61" s="340" t="s">
        <v>58</v>
      </c>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2"/>
      <c r="AD61" s="218" t="s">
        <v>128</v>
      </c>
      <c r="AE61" s="219"/>
      <c r="AF61" s="219"/>
      <c r="AG61" s="202"/>
      <c r="AH61" s="203"/>
      <c r="AI61" s="203"/>
      <c r="AJ61" s="203"/>
      <c r="AK61" s="203"/>
      <c r="AL61" s="203"/>
      <c r="AM61" s="203"/>
      <c r="AN61" s="203"/>
      <c r="AO61" s="203"/>
      <c r="AP61" s="203"/>
      <c r="AQ61" s="203"/>
      <c r="AR61" s="203"/>
      <c r="AS61" s="203"/>
      <c r="AT61" s="203"/>
      <c r="AU61" s="203"/>
      <c r="AV61" s="203"/>
      <c r="AW61" s="203"/>
      <c r="AX61" s="204"/>
    </row>
    <row r="62" spans="1:50" ht="26.25" customHeight="1">
      <c r="A62" s="190" t="s">
        <v>60</v>
      </c>
      <c r="B62" s="191"/>
      <c r="C62" s="343" t="s">
        <v>62</v>
      </c>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20" t="s">
        <v>128</v>
      </c>
      <c r="AE62" s="221"/>
      <c r="AF62" s="221"/>
      <c r="AG62" s="222" t="s">
        <v>129</v>
      </c>
      <c r="AH62" s="223"/>
      <c r="AI62" s="223"/>
      <c r="AJ62" s="223"/>
      <c r="AK62" s="223"/>
      <c r="AL62" s="223"/>
      <c r="AM62" s="223"/>
      <c r="AN62" s="223"/>
      <c r="AO62" s="223"/>
      <c r="AP62" s="223"/>
      <c r="AQ62" s="223"/>
      <c r="AR62" s="223"/>
      <c r="AS62" s="223"/>
      <c r="AT62" s="223"/>
      <c r="AU62" s="223"/>
      <c r="AV62" s="223"/>
      <c r="AW62" s="223"/>
      <c r="AX62" s="224"/>
    </row>
    <row r="63" spans="1:50" ht="26.25" customHeight="1">
      <c r="A63" s="192"/>
      <c r="B63" s="193"/>
      <c r="C63" s="262" t="s">
        <v>63</v>
      </c>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31" t="s">
        <v>116</v>
      </c>
      <c r="AE63" s="232"/>
      <c r="AF63" s="232"/>
      <c r="AG63" s="225"/>
      <c r="AH63" s="226"/>
      <c r="AI63" s="226"/>
      <c r="AJ63" s="226"/>
      <c r="AK63" s="226"/>
      <c r="AL63" s="226"/>
      <c r="AM63" s="226"/>
      <c r="AN63" s="226"/>
      <c r="AO63" s="226"/>
      <c r="AP63" s="226"/>
      <c r="AQ63" s="226"/>
      <c r="AR63" s="226"/>
      <c r="AS63" s="226"/>
      <c r="AT63" s="226"/>
      <c r="AU63" s="226"/>
      <c r="AV63" s="226"/>
      <c r="AW63" s="226"/>
      <c r="AX63" s="227"/>
    </row>
    <row r="64" spans="1:50" ht="26.25" customHeight="1">
      <c r="A64" s="192"/>
      <c r="B64" s="193"/>
      <c r="C64" s="262" t="s">
        <v>64</v>
      </c>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31" t="s">
        <v>116</v>
      </c>
      <c r="AE64" s="232"/>
      <c r="AF64" s="232"/>
      <c r="AG64" s="225"/>
      <c r="AH64" s="226"/>
      <c r="AI64" s="226"/>
      <c r="AJ64" s="226"/>
      <c r="AK64" s="226"/>
      <c r="AL64" s="226"/>
      <c r="AM64" s="226"/>
      <c r="AN64" s="226"/>
      <c r="AO64" s="226"/>
      <c r="AP64" s="226"/>
      <c r="AQ64" s="226"/>
      <c r="AR64" s="226"/>
      <c r="AS64" s="226"/>
      <c r="AT64" s="226"/>
      <c r="AU64" s="226"/>
      <c r="AV64" s="226"/>
      <c r="AW64" s="226"/>
      <c r="AX64" s="227"/>
    </row>
    <row r="65" spans="1:50" ht="26.25" customHeight="1">
      <c r="A65" s="192"/>
      <c r="B65" s="193"/>
      <c r="C65" s="262" t="s">
        <v>59</v>
      </c>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31" t="s">
        <v>128</v>
      </c>
      <c r="AE65" s="232"/>
      <c r="AF65" s="232"/>
      <c r="AG65" s="225"/>
      <c r="AH65" s="226"/>
      <c r="AI65" s="226"/>
      <c r="AJ65" s="226"/>
      <c r="AK65" s="226"/>
      <c r="AL65" s="226"/>
      <c r="AM65" s="226"/>
      <c r="AN65" s="226"/>
      <c r="AO65" s="226"/>
      <c r="AP65" s="226"/>
      <c r="AQ65" s="226"/>
      <c r="AR65" s="226"/>
      <c r="AS65" s="226"/>
      <c r="AT65" s="226"/>
      <c r="AU65" s="226"/>
      <c r="AV65" s="226"/>
      <c r="AW65" s="226"/>
      <c r="AX65" s="227"/>
    </row>
    <row r="66" spans="1:50" ht="26.25" customHeight="1">
      <c r="A66" s="192"/>
      <c r="B66" s="193"/>
      <c r="C66" s="262" t="s">
        <v>65</v>
      </c>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659"/>
      <c r="AD66" s="231" t="s">
        <v>128</v>
      </c>
      <c r="AE66" s="232"/>
      <c r="AF66" s="232"/>
      <c r="AG66" s="225"/>
      <c r="AH66" s="226"/>
      <c r="AI66" s="226"/>
      <c r="AJ66" s="226"/>
      <c r="AK66" s="226"/>
      <c r="AL66" s="226"/>
      <c r="AM66" s="226"/>
      <c r="AN66" s="226"/>
      <c r="AO66" s="226"/>
      <c r="AP66" s="226"/>
      <c r="AQ66" s="226"/>
      <c r="AR66" s="226"/>
      <c r="AS66" s="226"/>
      <c r="AT66" s="226"/>
      <c r="AU66" s="226"/>
      <c r="AV66" s="226"/>
      <c r="AW66" s="226"/>
      <c r="AX66" s="227"/>
    </row>
    <row r="67" spans="1:50" ht="26.25" customHeight="1">
      <c r="A67" s="192"/>
      <c r="B67" s="193"/>
      <c r="C67" s="367" t="s">
        <v>70</v>
      </c>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18" t="s">
        <v>116</v>
      </c>
      <c r="AE67" s="219"/>
      <c r="AF67" s="219"/>
      <c r="AG67" s="228"/>
      <c r="AH67" s="229"/>
      <c r="AI67" s="229"/>
      <c r="AJ67" s="229"/>
      <c r="AK67" s="229"/>
      <c r="AL67" s="229"/>
      <c r="AM67" s="229"/>
      <c r="AN67" s="229"/>
      <c r="AO67" s="229"/>
      <c r="AP67" s="229"/>
      <c r="AQ67" s="229"/>
      <c r="AR67" s="229"/>
      <c r="AS67" s="229"/>
      <c r="AT67" s="229"/>
      <c r="AU67" s="229"/>
      <c r="AV67" s="229"/>
      <c r="AW67" s="229"/>
      <c r="AX67" s="230"/>
    </row>
    <row r="68" spans="1:50" ht="30" customHeight="1">
      <c r="A68" s="190" t="s">
        <v>61</v>
      </c>
      <c r="B68" s="191"/>
      <c r="C68" s="233" t="s">
        <v>68</v>
      </c>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5"/>
      <c r="AD68" s="220" t="s">
        <v>116</v>
      </c>
      <c r="AE68" s="221"/>
      <c r="AF68" s="221"/>
      <c r="AG68" s="222" t="s">
        <v>130</v>
      </c>
      <c r="AH68" s="223"/>
      <c r="AI68" s="223"/>
      <c r="AJ68" s="223"/>
      <c r="AK68" s="223"/>
      <c r="AL68" s="223"/>
      <c r="AM68" s="223"/>
      <c r="AN68" s="223"/>
      <c r="AO68" s="223"/>
      <c r="AP68" s="223"/>
      <c r="AQ68" s="223"/>
      <c r="AR68" s="223"/>
      <c r="AS68" s="223"/>
      <c r="AT68" s="223"/>
      <c r="AU68" s="223"/>
      <c r="AV68" s="223"/>
      <c r="AW68" s="223"/>
      <c r="AX68" s="224"/>
    </row>
    <row r="69" spans="1:50" ht="26.25" customHeight="1">
      <c r="A69" s="192"/>
      <c r="B69" s="193"/>
      <c r="C69" s="262" t="s">
        <v>66</v>
      </c>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31" t="s">
        <v>128</v>
      </c>
      <c r="AE69" s="232"/>
      <c r="AF69" s="232"/>
      <c r="AG69" s="225"/>
      <c r="AH69" s="226"/>
      <c r="AI69" s="226"/>
      <c r="AJ69" s="226"/>
      <c r="AK69" s="226"/>
      <c r="AL69" s="226"/>
      <c r="AM69" s="226"/>
      <c r="AN69" s="226"/>
      <c r="AO69" s="226"/>
      <c r="AP69" s="226"/>
      <c r="AQ69" s="226"/>
      <c r="AR69" s="226"/>
      <c r="AS69" s="226"/>
      <c r="AT69" s="226"/>
      <c r="AU69" s="226"/>
      <c r="AV69" s="226"/>
      <c r="AW69" s="226"/>
      <c r="AX69" s="227"/>
    </row>
    <row r="70" spans="1:50" ht="26.25" customHeight="1">
      <c r="A70" s="192"/>
      <c r="B70" s="193"/>
      <c r="C70" s="262" t="s">
        <v>67</v>
      </c>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31" t="s">
        <v>128</v>
      </c>
      <c r="AE70" s="232"/>
      <c r="AF70" s="232"/>
      <c r="AG70" s="228"/>
      <c r="AH70" s="229"/>
      <c r="AI70" s="229"/>
      <c r="AJ70" s="229"/>
      <c r="AK70" s="229"/>
      <c r="AL70" s="229"/>
      <c r="AM70" s="229"/>
      <c r="AN70" s="229"/>
      <c r="AO70" s="229"/>
      <c r="AP70" s="229"/>
      <c r="AQ70" s="229"/>
      <c r="AR70" s="229"/>
      <c r="AS70" s="229"/>
      <c r="AT70" s="229"/>
      <c r="AU70" s="229"/>
      <c r="AV70" s="229"/>
      <c r="AW70" s="229"/>
      <c r="AX70" s="230"/>
    </row>
    <row r="71" spans="1:50" ht="33" customHeight="1">
      <c r="A71" s="190" t="s">
        <v>49</v>
      </c>
      <c r="B71" s="191"/>
      <c r="C71" s="266" t="s">
        <v>53</v>
      </c>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8"/>
      <c r="AD71" s="236" t="s">
        <v>116</v>
      </c>
      <c r="AE71" s="237"/>
      <c r="AF71" s="238"/>
      <c r="AG71" s="152" t="s">
        <v>213</v>
      </c>
      <c r="AH71" s="83"/>
      <c r="AI71" s="83"/>
      <c r="AJ71" s="83"/>
      <c r="AK71" s="83"/>
      <c r="AL71" s="83"/>
      <c r="AM71" s="83"/>
      <c r="AN71" s="83"/>
      <c r="AO71" s="83"/>
      <c r="AP71" s="83"/>
      <c r="AQ71" s="83"/>
      <c r="AR71" s="83"/>
      <c r="AS71" s="83"/>
      <c r="AT71" s="83"/>
      <c r="AU71" s="83"/>
      <c r="AV71" s="83"/>
      <c r="AW71" s="83"/>
      <c r="AX71" s="98"/>
    </row>
    <row r="72" spans="1:50" ht="15.75" customHeight="1">
      <c r="A72" s="192"/>
      <c r="B72" s="193"/>
      <c r="C72" s="194" t="s">
        <v>0</v>
      </c>
      <c r="D72" s="195"/>
      <c r="E72" s="195"/>
      <c r="F72" s="195"/>
      <c r="G72" s="263" t="s">
        <v>48</v>
      </c>
      <c r="H72" s="264"/>
      <c r="I72" s="264"/>
      <c r="J72" s="264"/>
      <c r="K72" s="264"/>
      <c r="L72" s="264"/>
      <c r="M72" s="264"/>
      <c r="N72" s="264"/>
      <c r="O72" s="264"/>
      <c r="P72" s="264"/>
      <c r="Q72" s="264"/>
      <c r="R72" s="264"/>
      <c r="S72" s="265"/>
      <c r="T72" s="137" t="s">
        <v>50</v>
      </c>
      <c r="U72" s="138"/>
      <c r="V72" s="138"/>
      <c r="W72" s="138"/>
      <c r="X72" s="138"/>
      <c r="Y72" s="138"/>
      <c r="Z72" s="138"/>
      <c r="AA72" s="138"/>
      <c r="AB72" s="138"/>
      <c r="AC72" s="138"/>
      <c r="AD72" s="138"/>
      <c r="AE72" s="138"/>
      <c r="AF72" s="138"/>
      <c r="AG72" s="153"/>
      <c r="AH72" s="114"/>
      <c r="AI72" s="114"/>
      <c r="AJ72" s="114"/>
      <c r="AK72" s="114"/>
      <c r="AL72" s="114"/>
      <c r="AM72" s="114"/>
      <c r="AN72" s="114"/>
      <c r="AO72" s="114"/>
      <c r="AP72" s="114"/>
      <c r="AQ72" s="114"/>
      <c r="AR72" s="114"/>
      <c r="AS72" s="114"/>
      <c r="AT72" s="114"/>
      <c r="AU72" s="114"/>
      <c r="AV72" s="114"/>
      <c r="AW72" s="114"/>
      <c r="AX72" s="154"/>
    </row>
    <row r="73" spans="1:50" ht="26.25" customHeight="1">
      <c r="A73" s="192"/>
      <c r="B73" s="193"/>
      <c r="C73" s="296"/>
      <c r="D73" s="297"/>
      <c r="E73" s="297"/>
      <c r="F73" s="297"/>
      <c r="G73" s="239"/>
      <c r="H73" s="240"/>
      <c r="I73" s="240"/>
      <c r="J73" s="240"/>
      <c r="K73" s="240"/>
      <c r="L73" s="240"/>
      <c r="M73" s="240"/>
      <c r="N73" s="240"/>
      <c r="O73" s="240"/>
      <c r="P73" s="240"/>
      <c r="Q73" s="240"/>
      <c r="R73" s="240"/>
      <c r="S73" s="241"/>
      <c r="T73" s="295"/>
      <c r="U73" s="240"/>
      <c r="V73" s="240"/>
      <c r="W73" s="240"/>
      <c r="X73" s="240"/>
      <c r="Y73" s="240"/>
      <c r="Z73" s="240"/>
      <c r="AA73" s="240"/>
      <c r="AB73" s="240"/>
      <c r="AC73" s="240"/>
      <c r="AD73" s="240"/>
      <c r="AE73" s="240"/>
      <c r="AF73" s="240"/>
      <c r="AG73" s="153"/>
      <c r="AH73" s="114"/>
      <c r="AI73" s="114"/>
      <c r="AJ73" s="114"/>
      <c r="AK73" s="114"/>
      <c r="AL73" s="114"/>
      <c r="AM73" s="114"/>
      <c r="AN73" s="114"/>
      <c r="AO73" s="114"/>
      <c r="AP73" s="114"/>
      <c r="AQ73" s="114"/>
      <c r="AR73" s="114"/>
      <c r="AS73" s="114"/>
      <c r="AT73" s="114"/>
      <c r="AU73" s="114"/>
      <c r="AV73" s="114"/>
      <c r="AW73" s="114"/>
      <c r="AX73" s="154"/>
    </row>
    <row r="74" spans="1:50" ht="26.25" customHeight="1">
      <c r="A74" s="290"/>
      <c r="B74" s="291"/>
      <c r="C74" s="298"/>
      <c r="D74" s="299"/>
      <c r="E74" s="299"/>
      <c r="F74" s="299"/>
      <c r="G74" s="247"/>
      <c r="H74" s="248"/>
      <c r="I74" s="248"/>
      <c r="J74" s="248"/>
      <c r="K74" s="248"/>
      <c r="L74" s="248"/>
      <c r="M74" s="248"/>
      <c r="N74" s="248"/>
      <c r="O74" s="248"/>
      <c r="P74" s="248"/>
      <c r="Q74" s="248"/>
      <c r="R74" s="248"/>
      <c r="S74" s="249"/>
      <c r="T74" s="214"/>
      <c r="U74" s="215"/>
      <c r="V74" s="215"/>
      <c r="W74" s="215"/>
      <c r="X74" s="215"/>
      <c r="Y74" s="215"/>
      <c r="Z74" s="215"/>
      <c r="AA74" s="215"/>
      <c r="AB74" s="215"/>
      <c r="AC74" s="215"/>
      <c r="AD74" s="215"/>
      <c r="AE74" s="215"/>
      <c r="AF74" s="215"/>
      <c r="AG74" s="155"/>
      <c r="AH74" s="86"/>
      <c r="AI74" s="86"/>
      <c r="AJ74" s="86"/>
      <c r="AK74" s="86"/>
      <c r="AL74" s="86"/>
      <c r="AM74" s="86"/>
      <c r="AN74" s="86"/>
      <c r="AO74" s="86"/>
      <c r="AP74" s="86"/>
      <c r="AQ74" s="86"/>
      <c r="AR74" s="86"/>
      <c r="AS74" s="86"/>
      <c r="AT74" s="86"/>
      <c r="AU74" s="86"/>
      <c r="AV74" s="86"/>
      <c r="AW74" s="86"/>
      <c r="AX74" s="156"/>
    </row>
    <row r="75" spans="1:50" ht="57" customHeight="1">
      <c r="A75" s="190" t="s">
        <v>82</v>
      </c>
      <c r="B75" s="292"/>
      <c r="C75" s="250" t="s">
        <v>93</v>
      </c>
      <c r="D75" s="251"/>
      <c r="E75" s="251"/>
      <c r="F75" s="252"/>
      <c r="G75" s="300" t="s">
        <v>217</v>
      </c>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2"/>
    </row>
    <row r="76" spans="1:50" ht="66.75" customHeight="1" thickBot="1">
      <c r="A76" s="293"/>
      <c r="B76" s="294"/>
      <c r="C76" s="165" t="s">
        <v>98</v>
      </c>
      <c r="D76" s="166"/>
      <c r="E76" s="166"/>
      <c r="F76" s="167"/>
      <c r="G76" s="134" t="s">
        <v>218</v>
      </c>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6"/>
    </row>
    <row r="77" spans="1:50" ht="21" customHeight="1">
      <c r="A77" s="303" t="s">
        <v>51</v>
      </c>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5"/>
    </row>
    <row r="78" spans="1:50" ht="120" customHeight="1" thickBot="1">
      <c r="A78" s="660" t="s">
        <v>236</v>
      </c>
      <c r="B78" s="661"/>
      <c r="C78" s="661"/>
      <c r="D78" s="661"/>
      <c r="E78" s="661"/>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c r="AJ78" s="661"/>
      <c r="AK78" s="661"/>
      <c r="AL78" s="661"/>
      <c r="AM78" s="661"/>
      <c r="AN78" s="661"/>
      <c r="AO78" s="661"/>
      <c r="AP78" s="661"/>
      <c r="AQ78" s="661"/>
      <c r="AR78" s="661"/>
      <c r="AS78" s="661"/>
      <c r="AT78" s="661"/>
      <c r="AU78" s="661"/>
      <c r="AV78" s="661"/>
      <c r="AW78" s="661"/>
      <c r="AX78" s="662"/>
    </row>
    <row r="79" spans="1:50" ht="21" customHeight="1">
      <c r="A79" s="284" t="s">
        <v>52</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6"/>
    </row>
    <row r="80" spans="1:50" ht="120" customHeight="1" thickBot="1">
      <c r="A80" s="287" t="s">
        <v>237</v>
      </c>
      <c r="B80" s="288"/>
      <c r="C80" s="288"/>
      <c r="D80" s="288"/>
      <c r="E80" s="289"/>
      <c r="F80" s="643" t="s">
        <v>238</v>
      </c>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644"/>
    </row>
    <row r="81" spans="1:50" ht="21" customHeight="1">
      <c r="A81" s="284" t="s">
        <v>69</v>
      </c>
      <c r="B81" s="285"/>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6"/>
    </row>
    <row r="82" spans="1:50" ht="99.75" customHeight="1" thickBot="1">
      <c r="A82" s="287" t="s">
        <v>237</v>
      </c>
      <c r="B82" s="288"/>
      <c r="C82" s="288"/>
      <c r="D82" s="288"/>
      <c r="E82" s="289"/>
      <c r="F82" s="643" t="s">
        <v>240</v>
      </c>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644"/>
    </row>
    <row r="83" spans="1:50" ht="21" customHeight="1">
      <c r="A83" s="253" t="s">
        <v>54</v>
      </c>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50" ht="99.75" customHeight="1" thickBot="1">
      <c r="A84" s="318" t="s">
        <v>207</v>
      </c>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20"/>
    </row>
    <row r="85" spans="1:50" ht="19.5" customHeight="1">
      <c r="A85" s="315" t="s">
        <v>43</v>
      </c>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7"/>
    </row>
    <row r="86" spans="1:50" ht="19.5" customHeight="1" thickBot="1">
      <c r="A86" s="331"/>
      <c r="B86" s="332"/>
      <c r="C86" s="272" t="s">
        <v>83</v>
      </c>
      <c r="D86" s="273"/>
      <c r="E86" s="273"/>
      <c r="F86" s="273"/>
      <c r="G86" s="273"/>
      <c r="H86" s="273"/>
      <c r="I86" s="273"/>
      <c r="J86" s="274"/>
      <c r="K86" s="352" t="s">
        <v>204</v>
      </c>
      <c r="L86" s="276"/>
      <c r="M86" s="276"/>
      <c r="N86" s="276"/>
      <c r="O86" s="276"/>
      <c r="P86" s="276"/>
      <c r="Q86" s="276"/>
      <c r="R86" s="276"/>
      <c r="S86" s="272" t="s">
        <v>84</v>
      </c>
      <c r="T86" s="273"/>
      <c r="U86" s="273"/>
      <c r="V86" s="273"/>
      <c r="W86" s="273"/>
      <c r="X86" s="273"/>
      <c r="Y86" s="273"/>
      <c r="Z86" s="274"/>
      <c r="AA86" s="275" t="s">
        <v>205</v>
      </c>
      <c r="AB86" s="276"/>
      <c r="AC86" s="276"/>
      <c r="AD86" s="276"/>
      <c r="AE86" s="276"/>
      <c r="AF86" s="276"/>
      <c r="AG86" s="276"/>
      <c r="AH86" s="276"/>
      <c r="AI86" s="272" t="s">
        <v>85</v>
      </c>
      <c r="AJ86" s="333"/>
      <c r="AK86" s="333"/>
      <c r="AL86" s="333"/>
      <c r="AM86" s="333"/>
      <c r="AN86" s="333"/>
      <c r="AO86" s="333"/>
      <c r="AP86" s="334"/>
      <c r="AQ86" s="256" t="s">
        <v>206</v>
      </c>
      <c r="AR86" s="257"/>
      <c r="AS86" s="257"/>
      <c r="AT86" s="257"/>
      <c r="AU86" s="257"/>
      <c r="AV86" s="257"/>
      <c r="AW86" s="257"/>
      <c r="AX86" s="258"/>
    </row>
    <row r="87" spans="1:50" ht="0.75" customHeight="1" thickBot="1">
      <c r="A87" s="18"/>
      <c r="B87" s="19"/>
      <c r="C87" s="20"/>
      <c r="D87" s="20"/>
      <c r="E87" s="20"/>
      <c r="F87" s="20"/>
      <c r="G87" s="20"/>
      <c r="H87" s="20"/>
      <c r="I87" s="20"/>
      <c r="J87" s="20"/>
      <c r="K87" s="19"/>
      <c r="L87" s="19"/>
      <c r="M87" s="19"/>
      <c r="N87" s="19"/>
      <c r="O87" s="19"/>
      <c r="P87" s="19"/>
      <c r="Q87" s="19"/>
      <c r="R87" s="19"/>
      <c r="S87" s="20"/>
      <c r="T87" s="20"/>
      <c r="U87" s="20"/>
      <c r="V87" s="20"/>
      <c r="W87" s="20"/>
      <c r="X87" s="20"/>
      <c r="Y87" s="20"/>
      <c r="Z87" s="20"/>
      <c r="AA87" s="19"/>
      <c r="AB87" s="19"/>
      <c r="AC87" s="19"/>
      <c r="AD87" s="19"/>
      <c r="AE87" s="19"/>
      <c r="AF87" s="19"/>
      <c r="AG87" s="19"/>
      <c r="AH87" s="19"/>
      <c r="AI87" s="20"/>
      <c r="AJ87" s="20"/>
      <c r="AK87" s="20"/>
      <c r="AL87" s="20"/>
      <c r="AM87" s="20"/>
      <c r="AN87" s="20"/>
      <c r="AO87" s="20"/>
      <c r="AP87" s="20"/>
      <c r="AQ87" s="19"/>
      <c r="AR87" s="19"/>
      <c r="AS87" s="19"/>
      <c r="AT87" s="19"/>
      <c r="AU87" s="19"/>
      <c r="AV87" s="19"/>
      <c r="AW87" s="19"/>
      <c r="AX87" s="21"/>
    </row>
    <row r="88" spans="1:50" ht="23.25" customHeight="1">
      <c r="A88" s="205" t="s">
        <v>30</v>
      </c>
      <c r="B88" s="206"/>
      <c r="C88" s="206"/>
      <c r="D88" s="206"/>
      <c r="E88" s="206"/>
      <c r="F88" s="207"/>
      <c r="G88" s="5" t="s">
        <v>89</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6"/>
    </row>
    <row r="89" spans="1:50" ht="38.25" customHeight="1">
      <c r="A89" s="208"/>
      <c r="B89" s="209"/>
      <c r="C89" s="209"/>
      <c r="D89" s="209"/>
      <c r="E89" s="209"/>
      <c r="F89" s="2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c r="A90" s="208"/>
      <c r="B90" s="209"/>
      <c r="C90" s="209"/>
      <c r="D90" s="209"/>
      <c r="E90" s="209"/>
      <c r="F90" s="2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08"/>
      <c r="B91" s="209"/>
      <c r="C91" s="209"/>
      <c r="D91" s="209"/>
      <c r="E91" s="209"/>
      <c r="F91" s="2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08"/>
      <c r="B92" s="209"/>
      <c r="C92" s="209"/>
      <c r="D92" s="209"/>
      <c r="E92" s="209"/>
      <c r="F92" s="2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08"/>
      <c r="B93" s="209"/>
      <c r="C93" s="209"/>
      <c r="D93" s="209"/>
      <c r="E93" s="209"/>
      <c r="F93" s="2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08"/>
      <c r="B94" s="209"/>
      <c r="C94" s="209"/>
      <c r="D94" s="209"/>
      <c r="E94" s="209"/>
      <c r="F94" s="2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08"/>
      <c r="B95" s="209"/>
      <c r="C95" s="209"/>
      <c r="D95" s="209"/>
      <c r="E95" s="209"/>
      <c r="F95" s="2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08"/>
      <c r="B96" s="209"/>
      <c r="C96" s="209"/>
      <c r="D96" s="209"/>
      <c r="E96" s="209"/>
      <c r="F96" s="2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08"/>
      <c r="B97" s="209"/>
      <c r="C97" s="209"/>
      <c r="D97" s="209"/>
      <c r="E97" s="209"/>
      <c r="F97" s="2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8"/>
      <c r="B98" s="209"/>
      <c r="C98" s="209"/>
      <c r="D98" s="209"/>
      <c r="E98" s="209"/>
      <c r="F98" s="2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08"/>
      <c r="B99" s="209"/>
      <c r="C99" s="209"/>
      <c r="D99" s="209"/>
      <c r="E99" s="209"/>
      <c r="F99" s="2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2" customHeight="1">
      <c r="A100" s="208"/>
      <c r="B100" s="209"/>
      <c r="C100" s="209"/>
      <c r="D100" s="209"/>
      <c r="E100" s="209"/>
      <c r="F100" s="2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08"/>
      <c r="B101" s="209"/>
      <c r="C101" s="209"/>
      <c r="D101" s="209"/>
      <c r="E101" s="209"/>
      <c r="F101" s="2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08"/>
      <c r="B102" s="209"/>
      <c r="C102" s="209"/>
      <c r="D102" s="209"/>
      <c r="E102" s="209"/>
      <c r="F102" s="21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08"/>
      <c r="B103" s="209"/>
      <c r="C103" s="209"/>
      <c r="D103" s="209"/>
      <c r="E103" s="209"/>
      <c r="F103" s="21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08"/>
      <c r="B104" s="209"/>
      <c r="C104" s="209"/>
      <c r="D104" s="209"/>
      <c r="E104" s="209"/>
      <c r="F104" s="21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08"/>
      <c r="B105" s="209"/>
      <c r="C105" s="209"/>
      <c r="D105" s="209"/>
      <c r="E105" s="209"/>
      <c r="F105" s="21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08"/>
      <c r="B106" s="209"/>
      <c r="C106" s="209"/>
      <c r="D106" s="209"/>
      <c r="E106" s="209"/>
      <c r="F106" s="21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08"/>
      <c r="B107" s="209"/>
      <c r="C107" s="209"/>
      <c r="D107" s="209"/>
      <c r="E107" s="209"/>
      <c r="F107" s="21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08"/>
      <c r="B108" s="209"/>
      <c r="C108" s="209"/>
      <c r="D108" s="209"/>
      <c r="E108" s="209"/>
      <c r="F108" s="21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08"/>
      <c r="B109" s="209"/>
      <c r="C109" s="209"/>
      <c r="D109" s="209"/>
      <c r="E109" s="209"/>
      <c r="F109" s="21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47.25" customHeight="1">
      <c r="A110" s="208"/>
      <c r="B110" s="209"/>
      <c r="C110" s="209"/>
      <c r="D110" s="209"/>
      <c r="E110" s="209"/>
      <c r="F110" s="21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c r="A111" s="208"/>
      <c r="B111" s="209"/>
      <c r="C111" s="209"/>
      <c r="D111" s="209"/>
      <c r="E111" s="209"/>
      <c r="F111" s="210"/>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thickBot="1">
      <c r="A112" s="211"/>
      <c r="B112" s="212"/>
      <c r="C112" s="212"/>
      <c r="D112" s="212"/>
      <c r="E112" s="212"/>
      <c r="F112" s="213"/>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0.75" customHeight="1" thickBot="1">
      <c r="A113" s="12"/>
      <c r="B113" s="12"/>
      <c r="C113" s="12"/>
      <c r="D113" s="12"/>
      <c r="E113" s="12"/>
      <c r="F113" s="12"/>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30" customHeight="1">
      <c r="A114" s="716" t="s">
        <v>39</v>
      </c>
      <c r="B114" s="717"/>
      <c r="C114" s="717"/>
      <c r="D114" s="717"/>
      <c r="E114" s="717"/>
      <c r="F114" s="718"/>
      <c r="G114" s="346" t="s">
        <v>131</v>
      </c>
      <c r="H114" s="347"/>
      <c r="I114" s="347"/>
      <c r="J114" s="347"/>
      <c r="K114" s="347"/>
      <c r="L114" s="347"/>
      <c r="M114" s="347"/>
      <c r="N114" s="347"/>
      <c r="O114" s="347"/>
      <c r="P114" s="347"/>
      <c r="Q114" s="347"/>
      <c r="R114" s="347"/>
      <c r="S114" s="347"/>
      <c r="T114" s="347"/>
      <c r="U114" s="347"/>
      <c r="V114" s="347"/>
      <c r="W114" s="347"/>
      <c r="X114" s="347"/>
      <c r="Y114" s="347"/>
      <c r="Z114" s="347"/>
      <c r="AA114" s="347"/>
      <c r="AB114" s="348"/>
      <c r="AC114" s="349" t="s">
        <v>142</v>
      </c>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1"/>
    </row>
    <row r="115" spans="1:50" ht="24.75" customHeight="1">
      <c r="A115" s="35"/>
      <c r="B115" s="36"/>
      <c r="C115" s="36"/>
      <c r="D115" s="36"/>
      <c r="E115" s="36"/>
      <c r="F115" s="37"/>
      <c r="G115" s="306" t="s">
        <v>21</v>
      </c>
      <c r="H115" s="307"/>
      <c r="I115" s="307"/>
      <c r="J115" s="307"/>
      <c r="K115" s="307"/>
      <c r="L115" s="280" t="s">
        <v>22</v>
      </c>
      <c r="M115" s="61"/>
      <c r="N115" s="61"/>
      <c r="O115" s="61"/>
      <c r="P115" s="61"/>
      <c r="Q115" s="61"/>
      <c r="R115" s="61"/>
      <c r="S115" s="61"/>
      <c r="T115" s="61"/>
      <c r="U115" s="61"/>
      <c r="V115" s="61"/>
      <c r="W115" s="61"/>
      <c r="X115" s="62"/>
      <c r="Y115" s="321" t="s">
        <v>23</v>
      </c>
      <c r="Z115" s="322"/>
      <c r="AA115" s="322"/>
      <c r="AB115" s="353"/>
      <c r="AC115" s="306" t="s">
        <v>21</v>
      </c>
      <c r="AD115" s="307"/>
      <c r="AE115" s="307"/>
      <c r="AF115" s="307"/>
      <c r="AG115" s="307"/>
      <c r="AH115" s="280" t="s">
        <v>22</v>
      </c>
      <c r="AI115" s="61"/>
      <c r="AJ115" s="61"/>
      <c r="AK115" s="61"/>
      <c r="AL115" s="61"/>
      <c r="AM115" s="61"/>
      <c r="AN115" s="61"/>
      <c r="AO115" s="61"/>
      <c r="AP115" s="61"/>
      <c r="AQ115" s="61"/>
      <c r="AR115" s="61"/>
      <c r="AS115" s="61"/>
      <c r="AT115" s="62"/>
      <c r="AU115" s="321" t="s">
        <v>23</v>
      </c>
      <c r="AV115" s="322"/>
      <c r="AW115" s="322"/>
      <c r="AX115" s="323"/>
    </row>
    <row r="116" spans="1:50" ht="54" customHeight="1">
      <c r="A116" s="35"/>
      <c r="B116" s="36"/>
      <c r="C116" s="36"/>
      <c r="D116" s="36"/>
      <c r="E116" s="36"/>
      <c r="F116" s="37"/>
      <c r="G116" s="311" t="s">
        <v>132</v>
      </c>
      <c r="H116" s="95"/>
      <c r="I116" s="95"/>
      <c r="J116" s="95"/>
      <c r="K116" s="96"/>
      <c r="L116" s="308" t="s">
        <v>133</v>
      </c>
      <c r="M116" s="309"/>
      <c r="N116" s="309"/>
      <c r="O116" s="309"/>
      <c r="P116" s="309"/>
      <c r="Q116" s="309"/>
      <c r="R116" s="309"/>
      <c r="S116" s="309"/>
      <c r="T116" s="309"/>
      <c r="U116" s="309"/>
      <c r="V116" s="309"/>
      <c r="W116" s="309"/>
      <c r="X116" s="310"/>
      <c r="Y116" s="360">
        <v>6.678</v>
      </c>
      <c r="Z116" s="361"/>
      <c r="AA116" s="361"/>
      <c r="AB116" s="362"/>
      <c r="AC116" s="312" t="s">
        <v>144</v>
      </c>
      <c r="AD116" s="95"/>
      <c r="AE116" s="95"/>
      <c r="AF116" s="95"/>
      <c r="AG116" s="96"/>
      <c r="AH116" s="308" t="s">
        <v>145</v>
      </c>
      <c r="AI116" s="313"/>
      <c r="AJ116" s="313"/>
      <c r="AK116" s="313"/>
      <c r="AL116" s="313"/>
      <c r="AM116" s="313"/>
      <c r="AN116" s="313"/>
      <c r="AO116" s="313"/>
      <c r="AP116" s="313"/>
      <c r="AQ116" s="313"/>
      <c r="AR116" s="313"/>
      <c r="AS116" s="313"/>
      <c r="AT116" s="314"/>
      <c r="AU116" s="281">
        <v>1.171</v>
      </c>
      <c r="AV116" s="282"/>
      <c r="AW116" s="282"/>
      <c r="AX116" s="283"/>
    </row>
    <row r="117" spans="1:50" ht="24.75" customHeight="1">
      <c r="A117" s="35"/>
      <c r="B117" s="36"/>
      <c r="C117" s="36"/>
      <c r="D117" s="36"/>
      <c r="E117" s="36"/>
      <c r="F117" s="37"/>
      <c r="G117" s="509" t="s">
        <v>134</v>
      </c>
      <c r="H117" s="510"/>
      <c r="I117" s="510"/>
      <c r="J117" s="510"/>
      <c r="K117" s="511"/>
      <c r="L117" s="324" t="s">
        <v>135</v>
      </c>
      <c r="M117" s="325"/>
      <c r="N117" s="325"/>
      <c r="O117" s="325"/>
      <c r="P117" s="325"/>
      <c r="Q117" s="325"/>
      <c r="R117" s="325"/>
      <c r="S117" s="325"/>
      <c r="T117" s="325"/>
      <c r="U117" s="325"/>
      <c r="V117" s="325"/>
      <c r="W117" s="325"/>
      <c r="X117" s="326"/>
      <c r="Y117" s="327">
        <v>3.165</v>
      </c>
      <c r="Z117" s="328"/>
      <c r="AA117" s="328"/>
      <c r="AB117" s="329"/>
      <c r="AC117" s="330"/>
      <c r="AD117" s="169"/>
      <c r="AE117" s="169"/>
      <c r="AF117" s="169"/>
      <c r="AG117" s="175"/>
      <c r="AH117" s="354"/>
      <c r="AI117" s="355"/>
      <c r="AJ117" s="355"/>
      <c r="AK117" s="355"/>
      <c r="AL117" s="355"/>
      <c r="AM117" s="355"/>
      <c r="AN117" s="355"/>
      <c r="AO117" s="355"/>
      <c r="AP117" s="355"/>
      <c r="AQ117" s="355"/>
      <c r="AR117" s="355"/>
      <c r="AS117" s="355"/>
      <c r="AT117" s="356"/>
      <c r="AU117" s="357"/>
      <c r="AV117" s="358"/>
      <c r="AW117" s="358"/>
      <c r="AX117" s="359"/>
    </row>
    <row r="118" spans="1:50" ht="24.75" customHeight="1">
      <c r="A118" s="35"/>
      <c r="B118" s="36"/>
      <c r="C118" s="36"/>
      <c r="D118" s="36"/>
      <c r="E118" s="36"/>
      <c r="F118" s="37"/>
      <c r="G118" s="512"/>
      <c r="H118" s="513"/>
      <c r="I118" s="513"/>
      <c r="J118" s="513"/>
      <c r="K118" s="514"/>
      <c r="L118" s="354"/>
      <c r="M118" s="515"/>
      <c r="N118" s="515"/>
      <c r="O118" s="515"/>
      <c r="P118" s="515"/>
      <c r="Q118" s="515"/>
      <c r="R118" s="515"/>
      <c r="S118" s="515"/>
      <c r="T118" s="515"/>
      <c r="U118" s="515"/>
      <c r="V118" s="515"/>
      <c r="W118" s="515"/>
      <c r="X118" s="516"/>
      <c r="Y118" s="327"/>
      <c r="Z118" s="328"/>
      <c r="AA118" s="328"/>
      <c r="AB118" s="329"/>
      <c r="AC118" s="330"/>
      <c r="AD118" s="169"/>
      <c r="AE118" s="169"/>
      <c r="AF118" s="169"/>
      <c r="AG118" s="175"/>
      <c r="AH118" s="354"/>
      <c r="AI118" s="355"/>
      <c r="AJ118" s="355"/>
      <c r="AK118" s="355"/>
      <c r="AL118" s="355"/>
      <c r="AM118" s="355"/>
      <c r="AN118" s="355"/>
      <c r="AO118" s="355"/>
      <c r="AP118" s="355"/>
      <c r="AQ118" s="355"/>
      <c r="AR118" s="355"/>
      <c r="AS118" s="355"/>
      <c r="AT118" s="356"/>
      <c r="AU118" s="357"/>
      <c r="AV118" s="358"/>
      <c r="AW118" s="358"/>
      <c r="AX118" s="359"/>
    </row>
    <row r="119" spans="1:50" ht="24.75" customHeight="1">
      <c r="A119" s="35"/>
      <c r="B119" s="36"/>
      <c r="C119" s="36"/>
      <c r="D119" s="36"/>
      <c r="E119" s="36"/>
      <c r="F119" s="37"/>
      <c r="G119" s="512"/>
      <c r="H119" s="513"/>
      <c r="I119" s="513"/>
      <c r="J119" s="513"/>
      <c r="K119" s="514"/>
      <c r="L119" s="354"/>
      <c r="M119" s="515"/>
      <c r="N119" s="515"/>
      <c r="O119" s="515"/>
      <c r="P119" s="515"/>
      <c r="Q119" s="515"/>
      <c r="R119" s="515"/>
      <c r="S119" s="515"/>
      <c r="T119" s="515"/>
      <c r="U119" s="515"/>
      <c r="V119" s="515"/>
      <c r="W119" s="515"/>
      <c r="X119" s="516"/>
      <c r="Y119" s="327"/>
      <c r="Z119" s="328"/>
      <c r="AA119" s="328"/>
      <c r="AB119" s="329"/>
      <c r="AC119" s="517"/>
      <c r="AD119" s="518"/>
      <c r="AE119" s="518"/>
      <c r="AF119" s="518"/>
      <c r="AG119" s="519"/>
      <c r="AH119" s="520"/>
      <c r="AI119" s="521"/>
      <c r="AJ119" s="521"/>
      <c r="AK119" s="521"/>
      <c r="AL119" s="521"/>
      <c r="AM119" s="521"/>
      <c r="AN119" s="521"/>
      <c r="AO119" s="521"/>
      <c r="AP119" s="521"/>
      <c r="AQ119" s="521"/>
      <c r="AR119" s="521"/>
      <c r="AS119" s="521"/>
      <c r="AT119" s="522"/>
      <c r="AU119" s="523"/>
      <c r="AV119" s="524"/>
      <c r="AW119" s="524"/>
      <c r="AX119" s="525"/>
    </row>
    <row r="120" spans="1:50" ht="24.75" customHeight="1">
      <c r="A120" s="35"/>
      <c r="B120" s="36"/>
      <c r="C120" s="36"/>
      <c r="D120" s="36"/>
      <c r="E120" s="36"/>
      <c r="F120" s="37"/>
      <c r="G120" s="530" t="s">
        <v>24</v>
      </c>
      <c r="H120" s="61"/>
      <c r="I120" s="61"/>
      <c r="J120" s="61"/>
      <c r="K120" s="61"/>
      <c r="L120" s="531"/>
      <c r="M120" s="532"/>
      <c r="N120" s="532"/>
      <c r="O120" s="532"/>
      <c r="P120" s="532"/>
      <c r="Q120" s="532"/>
      <c r="R120" s="532"/>
      <c r="S120" s="532"/>
      <c r="T120" s="532"/>
      <c r="U120" s="532"/>
      <c r="V120" s="532"/>
      <c r="W120" s="532"/>
      <c r="X120" s="533"/>
      <c r="Y120" s="534">
        <f>SUM(Y116:AB119)</f>
        <v>9.843</v>
      </c>
      <c r="Z120" s="535"/>
      <c r="AA120" s="535"/>
      <c r="AB120" s="536"/>
      <c r="AC120" s="537" t="s">
        <v>24</v>
      </c>
      <c r="AD120" s="251"/>
      <c r="AE120" s="251"/>
      <c r="AF120" s="251"/>
      <c r="AG120" s="251"/>
      <c r="AH120" s="538"/>
      <c r="AI120" s="539"/>
      <c r="AJ120" s="539"/>
      <c r="AK120" s="539"/>
      <c r="AL120" s="539"/>
      <c r="AM120" s="539"/>
      <c r="AN120" s="539"/>
      <c r="AO120" s="539"/>
      <c r="AP120" s="539"/>
      <c r="AQ120" s="539"/>
      <c r="AR120" s="539"/>
      <c r="AS120" s="539"/>
      <c r="AT120" s="540"/>
      <c r="AU120" s="541">
        <f>SUM(AU116:AX119)</f>
        <v>1.171</v>
      </c>
      <c r="AV120" s="542"/>
      <c r="AW120" s="542"/>
      <c r="AX120" s="543"/>
    </row>
    <row r="121" spans="1:50" ht="24.75" customHeight="1">
      <c r="A121" s="35"/>
      <c r="B121" s="36"/>
      <c r="C121" s="36"/>
      <c r="D121" s="36"/>
      <c r="E121" s="36"/>
      <c r="F121" s="37"/>
      <c r="G121" s="526" t="s">
        <v>141</v>
      </c>
      <c r="H121" s="527"/>
      <c r="I121" s="527"/>
      <c r="J121" s="527"/>
      <c r="K121" s="527"/>
      <c r="L121" s="527"/>
      <c r="M121" s="527"/>
      <c r="N121" s="527"/>
      <c r="O121" s="527"/>
      <c r="P121" s="527"/>
      <c r="Q121" s="527"/>
      <c r="R121" s="527"/>
      <c r="S121" s="527"/>
      <c r="T121" s="527"/>
      <c r="U121" s="527"/>
      <c r="V121" s="527"/>
      <c r="W121" s="527"/>
      <c r="X121" s="527"/>
      <c r="Y121" s="527"/>
      <c r="Z121" s="527"/>
      <c r="AA121" s="527"/>
      <c r="AB121" s="528"/>
      <c r="AC121" s="529" t="s">
        <v>198</v>
      </c>
      <c r="AD121" s="61"/>
      <c r="AE121" s="61"/>
      <c r="AF121" s="61"/>
      <c r="AG121" s="61"/>
      <c r="AH121" s="61"/>
      <c r="AI121" s="61"/>
      <c r="AJ121" s="61"/>
      <c r="AK121" s="61"/>
      <c r="AL121" s="61"/>
      <c r="AM121" s="61"/>
      <c r="AN121" s="61"/>
      <c r="AO121" s="61"/>
      <c r="AP121" s="61"/>
      <c r="AQ121" s="61"/>
      <c r="AR121" s="61"/>
      <c r="AS121" s="61"/>
      <c r="AT121" s="61"/>
      <c r="AU121" s="61"/>
      <c r="AV121" s="61"/>
      <c r="AW121" s="61"/>
      <c r="AX121" s="397"/>
    </row>
    <row r="122" spans="1:50" ht="24.75" customHeight="1">
      <c r="A122" s="35"/>
      <c r="B122" s="36"/>
      <c r="C122" s="36"/>
      <c r="D122" s="36"/>
      <c r="E122" s="36"/>
      <c r="F122" s="37"/>
      <c r="G122" s="306" t="s">
        <v>21</v>
      </c>
      <c r="H122" s="307"/>
      <c r="I122" s="307"/>
      <c r="J122" s="307"/>
      <c r="K122" s="307"/>
      <c r="L122" s="280" t="s">
        <v>22</v>
      </c>
      <c r="M122" s="61"/>
      <c r="N122" s="61"/>
      <c r="O122" s="61"/>
      <c r="P122" s="61"/>
      <c r="Q122" s="61"/>
      <c r="R122" s="61"/>
      <c r="S122" s="61"/>
      <c r="T122" s="61"/>
      <c r="U122" s="61"/>
      <c r="V122" s="61"/>
      <c r="W122" s="61"/>
      <c r="X122" s="62"/>
      <c r="Y122" s="321" t="s">
        <v>23</v>
      </c>
      <c r="Z122" s="322"/>
      <c r="AA122" s="322"/>
      <c r="AB122" s="353"/>
      <c r="AC122" s="306" t="s">
        <v>21</v>
      </c>
      <c r="AD122" s="307"/>
      <c r="AE122" s="307"/>
      <c r="AF122" s="307"/>
      <c r="AG122" s="307"/>
      <c r="AH122" s="280" t="s">
        <v>22</v>
      </c>
      <c r="AI122" s="61"/>
      <c r="AJ122" s="61"/>
      <c r="AK122" s="61"/>
      <c r="AL122" s="61"/>
      <c r="AM122" s="61"/>
      <c r="AN122" s="61"/>
      <c r="AO122" s="61"/>
      <c r="AP122" s="61"/>
      <c r="AQ122" s="61"/>
      <c r="AR122" s="61"/>
      <c r="AS122" s="61"/>
      <c r="AT122" s="62"/>
      <c r="AU122" s="321" t="s">
        <v>23</v>
      </c>
      <c r="AV122" s="322"/>
      <c r="AW122" s="322"/>
      <c r="AX122" s="323"/>
    </row>
    <row r="123" spans="1:50" ht="44.25" customHeight="1">
      <c r="A123" s="35"/>
      <c r="B123" s="36"/>
      <c r="C123" s="36"/>
      <c r="D123" s="36"/>
      <c r="E123" s="36"/>
      <c r="F123" s="37"/>
      <c r="G123" s="311" t="s">
        <v>132</v>
      </c>
      <c r="H123" s="95"/>
      <c r="I123" s="95"/>
      <c r="J123" s="95"/>
      <c r="K123" s="96"/>
      <c r="L123" s="308" t="s">
        <v>143</v>
      </c>
      <c r="M123" s="309"/>
      <c r="N123" s="309"/>
      <c r="O123" s="309"/>
      <c r="P123" s="309"/>
      <c r="Q123" s="309"/>
      <c r="R123" s="309"/>
      <c r="S123" s="309"/>
      <c r="T123" s="309"/>
      <c r="U123" s="309"/>
      <c r="V123" s="309"/>
      <c r="W123" s="309"/>
      <c r="X123" s="310"/>
      <c r="Y123" s="545">
        <v>0.802</v>
      </c>
      <c r="Z123" s="546"/>
      <c r="AA123" s="546"/>
      <c r="AB123" s="547"/>
      <c r="AC123" s="311" t="s">
        <v>132</v>
      </c>
      <c r="AD123" s="95"/>
      <c r="AE123" s="95"/>
      <c r="AF123" s="95"/>
      <c r="AG123" s="96"/>
      <c r="AH123" s="308" t="s">
        <v>148</v>
      </c>
      <c r="AI123" s="313"/>
      <c r="AJ123" s="313"/>
      <c r="AK123" s="313"/>
      <c r="AL123" s="313"/>
      <c r="AM123" s="313"/>
      <c r="AN123" s="313"/>
      <c r="AO123" s="313"/>
      <c r="AP123" s="313"/>
      <c r="AQ123" s="313"/>
      <c r="AR123" s="313"/>
      <c r="AS123" s="313"/>
      <c r="AT123" s="314"/>
      <c r="AU123" s="281">
        <v>3.884</v>
      </c>
      <c r="AV123" s="282"/>
      <c r="AW123" s="282"/>
      <c r="AX123" s="283"/>
    </row>
    <row r="124" spans="1:50" ht="24.75" customHeight="1">
      <c r="A124" s="35"/>
      <c r="B124" s="36"/>
      <c r="C124" s="36"/>
      <c r="D124" s="36"/>
      <c r="E124" s="36"/>
      <c r="F124" s="37"/>
      <c r="G124" s="330"/>
      <c r="H124" s="169"/>
      <c r="I124" s="169"/>
      <c r="J124" s="169"/>
      <c r="K124" s="175"/>
      <c r="L124" s="354"/>
      <c r="M124" s="355"/>
      <c r="N124" s="355"/>
      <c r="O124" s="355"/>
      <c r="P124" s="355"/>
      <c r="Q124" s="355"/>
      <c r="R124" s="355"/>
      <c r="S124" s="355"/>
      <c r="T124" s="355"/>
      <c r="U124" s="355"/>
      <c r="V124" s="355"/>
      <c r="W124" s="355"/>
      <c r="X124" s="356"/>
      <c r="Y124" s="548"/>
      <c r="Z124" s="549"/>
      <c r="AA124" s="549"/>
      <c r="AB124" s="550"/>
      <c r="AC124" s="330"/>
      <c r="AD124" s="169"/>
      <c r="AE124" s="169"/>
      <c r="AF124" s="169"/>
      <c r="AG124" s="175"/>
      <c r="AH124" s="354"/>
      <c r="AI124" s="355"/>
      <c r="AJ124" s="355"/>
      <c r="AK124" s="355"/>
      <c r="AL124" s="355"/>
      <c r="AM124" s="355"/>
      <c r="AN124" s="355"/>
      <c r="AO124" s="355"/>
      <c r="AP124" s="355"/>
      <c r="AQ124" s="355"/>
      <c r="AR124" s="355"/>
      <c r="AS124" s="355"/>
      <c r="AT124" s="356"/>
      <c r="AU124" s="327"/>
      <c r="AV124" s="328"/>
      <c r="AW124" s="328"/>
      <c r="AX124" s="544"/>
    </row>
    <row r="125" spans="1:50" ht="30" customHeight="1">
      <c r="A125" s="35"/>
      <c r="B125" s="36"/>
      <c r="C125" s="36"/>
      <c r="D125" s="36"/>
      <c r="E125" s="36"/>
      <c r="F125" s="37"/>
      <c r="G125" s="512"/>
      <c r="H125" s="513"/>
      <c r="I125" s="513"/>
      <c r="J125" s="513"/>
      <c r="K125" s="514"/>
      <c r="L125" s="354"/>
      <c r="M125" s="515"/>
      <c r="N125" s="515"/>
      <c r="O125" s="515"/>
      <c r="P125" s="515"/>
      <c r="Q125" s="515"/>
      <c r="R125" s="515"/>
      <c r="S125" s="515"/>
      <c r="T125" s="515"/>
      <c r="U125" s="515"/>
      <c r="V125" s="515"/>
      <c r="W125" s="515"/>
      <c r="X125" s="516"/>
      <c r="Y125" s="551"/>
      <c r="Z125" s="552"/>
      <c r="AA125" s="552"/>
      <c r="AB125" s="553"/>
      <c r="AC125" s="330"/>
      <c r="AD125" s="169"/>
      <c r="AE125" s="169"/>
      <c r="AF125" s="169"/>
      <c r="AG125" s="175"/>
      <c r="AH125" s="354"/>
      <c r="AI125" s="355"/>
      <c r="AJ125" s="355"/>
      <c r="AK125" s="355"/>
      <c r="AL125" s="355"/>
      <c r="AM125" s="355"/>
      <c r="AN125" s="355"/>
      <c r="AO125" s="355"/>
      <c r="AP125" s="355"/>
      <c r="AQ125" s="355"/>
      <c r="AR125" s="355"/>
      <c r="AS125" s="355"/>
      <c r="AT125" s="356"/>
      <c r="AU125" s="327"/>
      <c r="AV125" s="328"/>
      <c r="AW125" s="328"/>
      <c r="AX125" s="544"/>
    </row>
    <row r="126" spans="1:50" ht="25.5" customHeight="1">
      <c r="A126" s="35"/>
      <c r="B126" s="36"/>
      <c r="C126" s="36"/>
      <c r="D126" s="36"/>
      <c r="E126" s="36"/>
      <c r="F126" s="37"/>
      <c r="G126" s="512"/>
      <c r="H126" s="513"/>
      <c r="I126" s="513"/>
      <c r="J126" s="513"/>
      <c r="K126" s="514"/>
      <c r="L126" s="354"/>
      <c r="M126" s="515"/>
      <c r="N126" s="515"/>
      <c r="O126" s="515"/>
      <c r="P126" s="515"/>
      <c r="Q126" s="515"/>
      <c r="R126" s="515"/>
      <c r="S126" s="515"/>
      <c r="T126" s="515"/>
      <c r="U126" s="515"/>
      <c r="V126" s="515"/>
      <c r="W126" s="515"/>
      <c r="X126" s="516"/>
      <c r="Y126" s="551"/>
      <c r="Z126" s="552"/>
      <c r="AA126" s="552"/>
      <c r="AB126" s="553"/>
      <c r="AC126" s="330"/>
      <c r="AD126" s="169"/>
      <c r="AE126" s="169"/>
      <c r="AF126" s="169"/>
      <c r="AG126" s="175"/>
      <c r="AH126" s="354"/>
      <c r="AI126" s="355"/>
      <c r="AJ126" s="355"/>
      <c r="AK126" s="355"/>
      <c r="AL126" s="355"/>
      <c r="AM126" s="355"/>
      <c r="AN126" s="355"/>
      <c r="AO126" s="355"/>
      <c r="AP126" s="355"/>
      <c r="AQ126" s="355"/>
      <c r="AR126" s="355"/>
      <c r="AS126" s="355"/>
      <c r="AT126" s="356"/>
      <c r="AU126" s="327"/>
      <c r="AV126" s="328"/>
      <c r="AW126" s="328"/>
      <c r="AX126" s="544"/>
    </row>
    <row r="127" spans="1:50" ht="24.75" customHeight="1">
      <c r="A127" s="35"/>
      <c r="B127" s="36"/>
      <c r="C127" s="36"/>
      <c r="D127" s="36"/>
      <c r="E127" s="36"/>
      <c r="F127" s="37"/>
      <c r="G127" s="530" t="s">
        <v>24</v>
      </c>
      <c r="H127" s="61"/>
      <c r="I127" s="61"/>
      <c r="J127" s="61"/>
      <c r="K127" s="61"/>
      <c r="L127" s="531"/>
      <c r="M127" s="532"/>
      <c r="N127" s="532"/>
      <c r="O127" s="532"/>
      <c r="P127" s="532"/>
      <c r="Q127" s="532"/>
      <c r="R127" s="532"/>
      <c r="S127" s="532"/>
      <c r="T127" s="532"/>
      <c r="U127" s="532"/>
      <c r="V127" s="532"/>
      <c r="W127" s="532"/>
      <c r="X127" s="533"/>
      <c r="Y127" s="677">
        <f>SUM(Y123:AB126)</f>
        <v>0.802</v>
      </c>
      <c r="Z127" s="678"/>
      <c r="AA127" s="678"/>
      <c r="AB127" s="679"/>
      <c r="AC127" s="680" t="s">
        <v>24</v>
      </c>
      <c r="AD127" s="163"/>
      <c r="AE127" s="163"/>
      <c r="AF127" s="163"/>
      <c r="AG127" s="163"/>
      <c r="AH127" s="531"/>
      <c r="AI127" s="649"/>
      <c r="AJ127" s="649"/>
      <c r="AK127" s="649"/>
      <c r="AL127" s="649"/>
      <c r="AM127" s="649"/>
      <c r="AN127" s="649"/>
      <c r="AO127" s="649"/>
      <c r="AP127" s="649"/>
      <c r="AQ127" s="649"/>
      <c r="AR127" s="649"/>
      <c r="AS127" s="649"/>
      <c r="AT127" s="650"/>
      <c r="AU127" s="534">
        <f>SUM(AU123:AX126)</f>
        <v>3.884</v>
      </c>
      <c r="AV127" s="535"/>
      <c r="AW127" s="535"/>
      <c r="AX127" s="651"/>
    </row>
    <row r="128" spans="1:50" ht="24.75" customHeight="1">
      <c r="A128" s="35"/>
      <c r="B128" s="36"/>
      <c r="C128" s="36"/>
      <c r="D128" s="36"/>
      <c r="E128" s="36"/>
      <c r="F128" s="37"/>
      <c r="G128" s="526" t="s">
        <v>146</v>
      </c>
      <c r="H128" s="527"/>
      <c r="I128" s="527"/>
      <c r="J128" s="527"/>
      <c r="K128" s="527"/>
      <c r="L128" s="527"/>
      <c r="M128" s="527"/>
      <c r="N128" s="527"/>
      <c r="O128" s="527"/>
      <c r="P128" s="527"/>
      <c r="Q128" s="527"/>
      <c r="R128" s="527"/>
      <c r="S128" s="527"/>
      <c r="T128" s="527"/>
      <c r="U128" s="527"/>
      <c r="V128" s="527"/>
      <c r="W128" s="527"/>
      <c r="X128" s="527"/>
      <c r="Y128" s="527"/>
      <c r="Z128" s="527"/>
      <c r="AA128" s="527"/>
      <c r="AB128" s="528"/>
      <c r="AC128" s="529" t="s">
        <v>196</v>
      </c>
      <c r="AD128" s="42"/>
      <c r="AE128" s="42"/>
      <c r="AF128" s="42"/>
      <c r="AG128" s="42"/>
      <c r="AH128" s="42"/>
      <c r="AI128" s="42"/>
      <c r="AJ128" s="42"/>
      <c r="AK128" s="42"/>
      <c r="AL128" s="42"/>
      <c r="AM128" s="42"/>
      <c r="AN128" s="42"/>
      <c r="AO128" s="42"/>
      <c r="AP128" s="42"/>
      <c r="AQ128" s="42"/>
      <c r="AR128" s="42"/>
      <c r="AS128" s="42"/>
      <c r="AT128" s="42"/>
      <c r="AU128" s="42"/>
      <c r="AV128" s="42"/>
      <c r="AW128" s="42"/>
      <c r="AX128" s="43"/>
    </row>
    <row r="129" spans="1:50" ht="24.75" customHeight="1">
      <c r="A129" s="35"/>
      <c r="B129" s="36"/>
      <c r="C129" s="36"/>
      <c r="D129" s="36"/>
      <c r="E129" s="36"/>
      <c r="F129" s="37"/>
      <c r="G129" s="306" t="s">
        <v>21</v>
      </c>
      <c r="H129" s="307"/>
      <c r="I129" s="307"/>
      <c r="J129" s="307"/>
      <c r="K129" s="307"/>
      <c r="L129" s="280" t="s">
        <v>22</v>
      </c>
      <c r="M129" s="61"/>
      <c r="N129" s="61"/>
      <c r="O129" s="61"/>
      <c r="P129" s="61"/>
      <c r="Q129" s="61"/>
      <c r="R129" s="61"/>
      <c r="S129" s="61"/>
      <c r="T129" s="61"/>
      <c r="U129" s="61"/>
      <c r="V129" s="61"/>
      <c r="W129" s="61"/>
      <c r="X129" s="62"/>
      <c r="Y129" s="321" t="s">
        <v>23</v>
      </c>
      <c r="Z129" s="322"/>
      <c r="AA129" s="322"/>
      <c r="AB129" s="353"/>
      <c r="AC129" s="306" t="s">
        <v>21</v>
      </c>
      <c r="AD129" s="83"/>
      <c r="AE129" s="83"/>
      <c r="AF129" s="83"/>
      <c r="AG129" s="83"/>
      <c r="AH129" s="280" t="s">
        <v>22</v>
      </c>
      <c r="AI129" s="42"/>
      <c r="AJ129" s="42"/>
      <c r="AK129" s="42"/>
      <c r="AL129" s="42"/>
      <c r="AM129" s="42"/>
      <c r="AN129" s="42"/>
      <c r="AO129" s="42"/>
      <c r="AP129" s="42"/>
      <c r="AQ129" s="42"/>
      <c r="AR129" s="42"/>
      <c r="AS129" s="42"/>
      <c r="AT129" s="103"/>
      <c r="AU129" s="554" t="s">
        <v>23</v>
      </c>
      <c r="AV129" s="555"/>
      <c r="AW129" s="555"/>
      <c r="AX129" s="556"/>
    </row>
    <row r="130" spans="1:50" ht="58.5" customHeight="1">
      <c r="A130" s="35"/>
      <c r="B130" s="36"/>
      <c r="C130" s="36"/>
      <c r="D130" s="36"/>
      <c r="E130" s="36"/>
      <c r="F130" s="37"/>
      <c r="G130" s="311" t="s">
        <v>132</v>
      </c>
      <c r="H130" s="95"/>
      <c r="I130" s="95"/>
      <c r="J130" s="95"/>
      <c r="K130" s="96"/>
      <c r="L130" s="308" t="s">
        <v>147</v>
      </c>
      <c r="M130" s="309"/>
      <c r="N130" s="309"/>
      <c r="O130" s="309"/>
      <c r="P130" s="309"/>
      <c r="Q130" s="309"/>
      <c r="R130" s="309"/>
      <c r="S130" s="309"/>
      <c r="T130" s="309"/>
      <c r="U130" s="309"/>
      <c r="V130" s="309"/>
      <c r="W130" s="309"/>
      <c r="X130" s="310"/>
      <c r="Y130" s="360">
        <v>86.85</v>
      </c>
      <c r="Z130" s="361"/>
      <c r="AA130" s="361"/>
      <c r="AB130" s="362"/>
      <c r="AC130" s="557" t="s">
        <v>132</v>
      </c>
      <c r="AD130" s="92"/>
      <c r="AE130" s="92"/>
      <c r="AF130" s="92"/>
      <c r="AG130" s="93"/>
      <c r="AH130" s="558" t="s">
        <v>197</v>
      </c>
      <c r="AI130" s="559"/>
      <c r="AJ130" s="559"/>
      <c r="AK130" s="559"/>
      <c r="AL130" s="559"/>
      <c r="AM130" s="559"/>
      <c r="AN130" s="559"/>
      <c r="AO130" s="559"/>
      <c r="AP130" s="559"/>
      <c r="AQ130" s="559"/>
      <c r="AR130" s="559"/>
      <c r="AS130" s="559"/>
      <c r="AT130" s="560"/>
      <c r="AU130" s="561">
        <v>7.498</v>
      </c>
      <c r="AV130" s="562"/>
      <c r="AW130" s="562"/>
      <c r="AX130" s="563"/>
    </row>
    <row r="131" spans="1:50" ht="26.25" customHeight="1">
      <c r="A131" s="35"/>
      <c r="B131" s="36"/>
      <c r="C131" s="36"/>
      <c r="D131" s="36"/>
      <c r="E131" s="36"/>
      <c r="F131" s="37"/>
      <c r="G131" s="509" t="s">
        <v>134</v>
      </c>
      <c r="H131" s="510"/>
      <c r="I131" s="510"/>
      <c r="J131" s="510"/>
      <c r="K131" s="511"/>
      <c r="L131" s="324" t="s">
        <v>135</v>
      </c>
      <c r="M131" s="325"/>
      <c r="N131" s="325"/>
      <c r="O131" s="325"/>
      <c r="P131" s="325"/>
      <c r="Q131" s="325"/>
      <c r="R131" s="325"/>
      <c r="S131" s="325"/>
      <c r="T131" s="325"/>
      <c r="U131" s="325"/>
      <c r="V131" s="325"/>
      <c r="W131" s="325"/>
      <c r="X131" s="326"/>
      <c r="Y131" s="327">
        <v>41.203</v>
      </c>
      <c r="Z131" s="328"/>
      <c r="AA131" s="328"/>
      <c r="AB131" s="564"/>
      <c r="AC131" s="565"/>
      <c r="AD131" s="566"/>
      <c r="AE131" s="566"/>
      <c r="AF131" s="566"/>
      <c r="AG131" s="567"/>
      <c r="AH131" s="568"/>
      <c r="AI131" s="569"/>
      <c r="AJ131" s="569"/>
      <c r="AK131" s="569"/>
      <c r="AL131" s="569"/>
      <c r="AM131" s="569"/>
      <c r="AN131" s="569"/>
      <c r="AO131" s="569"/>
      <c r="AP131" s="569"/>
      <c r="AQ131" s="569"/>
      <c r="AR131" s="569"/>
      <c r="AS131" s="569"/>
      <c r="AT131" s="570"/>
      <c r="AU131" s="571"/>
      <c r="AV131" s="572"/>
      <c r="AW131" s="572"/>
      <c r="AX131" s="573"/>
    </row>
    <row r="132" spans="1:50" ht="24.75" customHeight="1">
      <c r="A132" s="35"/>
      <c r="B132" s="36"/>
      <c r="C132" s="36"/>
      <c r="D132" s="36"/>
      <c r="E132" s="36"/>
      <c r="F132" s="37"/>
      <c r="G132" s="512"/>
      <c r="H132" s="513"/>
      <c r="I132" s="513"/>
      <c r="J132" s="513"/>
      <c r="K132" s="514"/>
      <c r="L132" s="354"/>
      <c r="M132" s="515"/>
      <c r="N132" s="515"/>
      <c r="O132" s="515"/>
      <c r="P132" s="515"/>
      <c r="Q132" s="515"/>
      <c r="R132" s="515"/>
      <c r="S132" s="515"/>
      <c r="T132" s="515"/>
      <c r="U132" s="515"/>
      <c r="V132" s="515"/>
      <c r="W132" s="515"/>
      <c r="X132" s="516"/>
      <c r="Y132" s="327"/>
      <c r="Z132" s="328"/>
      <c r="AA132" s="328"/>
      <c r="AB132" s="329"/>
      <c r="AC132" s="565"/>
      <c r="AD132" s="566"/>
      <c r="AE132" s="566"/>
      <c r="AF132" s="566"/>
      <c r="AG132" s="567"/>
      <c r="AH132" s="568"/>
      <c r="AI132" s="569"/>
      <c r="AJ132" s="569"/>
      <c r="AK132" s="569"/>
      <c r="AL132" s="569"/>
      <c r="AM132" s="569"/>
      <c r="AN132" s="569"/>
      <c r="AO132" s="569"/>
      <c r="AP132" s="569"/>
      <c r="AQ132" s="569"/>
      <c r="AR132" s="569"/>
      <c r="AS132" s="569"/>
      <c r="AT132" s="570"/>
      <c r="AU132" s="571"/>
      <c r="AV132" s="572"/>
      <c r="AW132" s="572"/>
      <c r="AX132" s="573"/>
    </row>
    <row r="133" spans="1:50" ht="24.75" customHeight="1">
      <c r="A133" s="35"/>
      <c r="B133" s="36"/>
      <c r="C133" s="36"/>
      <c r="D133" s="36"/>
      <c r="E133" s="36"/>
      <c r="F133" s="37"/>
      <c r="G133" s="512"/>
      <c r="H133" s="513"/>
      <c r="I133" s="513"/>
      <c r="J133" s="513"/>
      <c r="K133" s="514"/>
      <c r="L133" s="354"/>
      <c r="M133" s="515"/>
      <c r="N133" s="515"/>
      <c r="O133" s="515"/>
      <c r="P133" s="515"/>
      <c r="Q133" s="515"/>
      <c r="R133" s="515"/>
      <c r="S133" s="515"/>
      <c r="T133" s="515"/>
      <c r="U133" s="515"/>
      <c r="V133" s="515"/>
      <c r="W133" s="515"/>
      <c r="X133" s="516"/>
      <c r="Y133" s="327"/>
      <c r="Z133" s="328"/>
      <c r="AA133" s="328"/>
      <c r="AB133" s="329"/>
      <c r="AC133" s="574"/>
      <c r="AD133" s="575"/>
      <c r="AE133" s="575"/>
      <c r="AF133" s="575"/>
      <c r="AG133" s="576"/>
      <c r="AH133" s="577"/>
      <c r="AI133" s="578"/>
      <c r="AJ133" s="578"/>
      <c r="AK133" s="578"/>
      <c r="AL133" s="578"/>
      <c r="AM133" s="578"/>
      <c r="AN133" s="578"/>
      <c r="AO133" s="578"/>
      <c r="AP133" s="578"/>
      <c r="AQ133" s="578"/>
      <c r="AR133" s="578"/>
      <c r="AS133" s="578"/>
      <c r="AT133" s="579"/>
      <c r="AU133" s="580"/>
      <c r="AV133" s="581"/>
      <c r="AW133" s="581"/>
      <c r="AX133" s="582"/>
    </row>
    <row r="134" spans="1:50" ht="24.75" customHeight="1">
      <c r="A134" s="35"/>
      <c r="B134" s="36"/>
      <c r="C134" s="36"/>
      <c r="D134" s="36"/>
      <c r="E134" s="36"/>
      <c r="F134" s="37"/>
      <c r="G134" s="530" t="s">
        <v>24</v>
      </c>
      <c r="H134" s="61"/>
      <c r="I134" s="61"/>
      <c r="J134" s="61"/>
      <c r="K134" s="61"/>
      <c r="L134" s="531"/>
      <c r="M134" s="532"/>
      <c r="N134" s="532"/>
      <c r="O134" s="532"/>
      <c r="P134" s="532"/>
      <c r="Q134" s="532"/>
      <c r="R134" s="532"/>
      <c r="S134" s="532"/>
      <c r="T134" s="532"/>
      <c r="U134" s="532"/>
      <c r="V134" s="532"/>
      <c r="W134" s="532"/>
      <c r="X134" s="533"/>
      <c r="Y134" s="534">
        <f>SUM(Y130:AB133)</f>
        <v>128.053</v>
      </c>
      <c r="Z134" s="535"/>
      <c r="AA134" s="535"/>
      <c r="AB134" s="536"/>
      <c r="AC134" s="583" t="s">
        <v>24</v>
      </c>
      <c r="AD134" s="584"/>
      <c r="AE134" s="584"/>
      <c r="AF134" s="584"/>
      <c r="AG134" s="584"/>
      <c r="AH134" s="585"/>
      <c r="AI134" s="586"/>
      <c r="AJ134" s="586"/>
      <c r="AK134" s="586"/>
      <c r="AL134" s="586"/>
      <c r="AM134" s="586"/>
      <c r="AN134" s="586"/>
      <c r="AO134" s="586"/>
      <c r="AP134" s="586"/>
      <c r="AQ134" s="586"/>
      <c r="AR134" s="586"/>
      <c r="AS134" s="586"/>
      <c r="AT134" s="587"/>
      <c r="AU134" s="588">
        <f>SUM(AU130:AX133)</f>
        <v>7.498</v>
      </c>
      <c r="AV134" s="589"/>
      <c r="AW134" s="589"/>
      <c r="AX134" s="590"/>
    </row>
    <row r="135" spans="1:50" ht="24.75" customHeight="1">
      <c r="A135" s="35"/>
      <c r="B135" s="36"/>
      <c r="C135" s="36"/>
      <c r="D135" s="36"/>
      <c r="E135" s="36"/>
      <c r="F135" s="37"/>
      <c r="G135" s="529" t="s">
        <v>149</v>
      </c>
      <c r="H135" s="61"/>
      <c r="I135" s="61"/>
      <c r="J135" s="61"/>
      <c r="K135" s="61"/>
      <c r="L135" s="61"/>
      <c r="M135" s="61"/>
      <c r="N135" s="61"/>
      <c r="O135" s="61"/>
      <c r="P135" s="61"/>
      <c r="Q135" s="61"/>
      <c r="R135" s="61"/>
      <c r="S135" s="61"/>
      <c r="T135" s="61"/>
      <c r="U135" s="61"/>
      <c r="V135" s="61"/>
      <c r="W135" s="61"/>
      <c r="X135" s="61"/>
      <c r="Y135" s="61"/>
      <c r="Z135" s="61"/>
      <c r="AA135" s="61"/>
      <c r="AB135" s="62"/>
      <c r="AC135" s="529" t="s">
        <v>151</v>
      </c>
      <c r="AD135" s="61"/>
      <c r="AE135" s="61"/>
      <c r="AF135" s="61"/>
      <c r="AG135" s="61"/>
      <c r="AH135" s="61"/>
      <c r="AI135" s="61"/>
      <c r="AJ135" s="61"/>
      <c r="AK135" s="61"/>
      <c r="AL135" s="61"/>
      <c r="AM135" s="61"/>
      <c r="AN135" s="61"/>
      <c r="AO135" s="61"/>
      <c r="AP135" s="61"/>
      <c r="AQ135" s="61"/>
      <c r="AR135" s="61"/>
      <c r="AS135" s="61"/>
      <c r="AT135" s="61"/>
      <c r="AU135" s="61"/>
      <c r="AV135" s="61"/>
      <c r="AW135" s="61"/>
      <c r="AX135" s="397"/>
    </row>
    <row r="136" spans="1:50" ht="30" customHeight="1">
      <c r="A136" s="35"/>
      <c r="B136" s="36"/>
      <c r="C136" s="36"/>
      <c r="D136" s="36"/>
      <c r="E136" s="36"/>
      <c r="F136" s="37"/>
      <c r="G136" s="306" t="s">
        <v>21</v>
      </c>
      <c r="H136" s="307"/>
      <c r="I136" s="307"/>
      <c r="J136" s="307"/>
      <c r="K136" s="307"/>
      <c r="L136" s="280" t="s">
        <v>22</v>
      </c>
      <c r="M136" s="61"/>
      <c r="N136" s="61"/>
      <c r="O136" s="61"/>
      <c r="P136" s="61"/>
      <c r="Q136" s="61"/>
      <c r="R136" s="61"/>
      <c r="S136" s="61"/>
      <c r="T136" s="61"/>
      <c r="U136" s="61"/>
      <c r="V136" s="61"/>
      <c r="W136" s="61"/>
      <c r="X136" s="62"/>
      <c r="Y136" s="321" t="s">
        <v>23</v>
      </c>
      <c r="Z136" s="322"/>
      <c r="AA136" s="322"/>
      <c r="AB136" s="353"/>
      <c r="AC136" s="306" t="s">
        <v>21</v>
      </c>
      <c r="AD136" s="307"/>
      <c r="AE136" s="307"/>
      <c r="AF136" s="307"/>
      <c r="AG136" s="307"/>
      <c r="AH136" s="280" t="s">
        <v>22</v>
      </c>
      <c r="AI136" s="61"/>
      <c r="AJ136" s="61"/>
      <c r="AK136" s="61"/>
      <c r="AL136" s="61"/>
      <c r="AM136" s="61"/>
      <c r="AN136" s="61"/>
      <c r="AO136" s="61"/>
      <c r="AP136" s="61"/>
      <c r="AQ136" s="61"/>
      <c r="AR136" s="61"/>
      <c r="AS136" s="61"/>
      <c r="AT136" s="62"/>
      <c r="AU136" s="321" t="s">
        <v>23</v>
      </c>
      <c r="AV136" s="322"/>
      <c r="AW136" s="322"/>
      <c r="AX136" s="323"/>
    </row>
    <row r="137" spans="1:50" ht="45" customHeight="1">
      <c r="A137" s="35"/>
      <c r="B137" s="36"/>
      <c r="C137" s="36"/>
      <c r="D137" s="36"/>
      <c r="E137" s="36"/>
      <c r="F137" s="37"/>
      <c r="G137" s="311" t="s">
        <v>132</v>
      </c>
      <c r="H137" s="95"/>
      <c r="I137" s="95"/>
      <c r="J137" s="95"/>
      <c r="K137" s="96"/>
      <c r="L137" s="308" t="s">
        <v>143</v>
      </c>
      <c r="M137" s="309"/>
      <c r="N137" s="309"/>
      <c r="O137" s="309"/>
      <c r="P137" s="309"/>
      <c r="Q137" s="309"/>
      <c r="R137" s="309"/>
      <c r="S137" s="309"/>
      <c r="T137" s="309"/>
      <c r="U137" s="309"/>
      <c r="V137" s="309"/>
      <c r="W137" s="309"/>
      <c r="X137" s="310"/>
      <c r="Y137" s="591">
        <v>10.434</v>
      </c>
      <c r="Z137" s="592"/>
      <c r="AA137" s="592"/>
      <c r="AB137" s="593"/>
      <c r="AC137" s="312" t="s">
        <v>144</v>
      </c>
      <c r="AD137" s="95"/>
      <c r="AE137" s="95"/>
      <c r="AF137" s="95"/>
      <c r="AG137" s="96"/>
      <c r="AH137" s="308" t="s">
        <v>199</v>
      </c>
      <c r="AI137" s="313"/>
      <c r="AJ137" s="313"/>
      <c r="AK137" s="313"/>
      <c r="AL137" s="313"/>
      <c r="AM137" s="313"/>
      <c r="AN137" s="313"/>
      <c r="AO137" s="313"/>
      <c r="AP137" s="313"/>
      <c r="AQ137" s="313"/>
      <c r="AR137" s="313"/>
      <c r="AS137" s="313"/>
      <c r="AT137" s="314"/>
      <c r="AU137" s="360">
        <v>1.555</v>
      </c>
      <c r="AV137" s="361"/>
      <c r="AW137" s="361"/>
      <c r="AX137" s="594"/>
    </row>
    <row r="138" spans="1:50" ht="24.75" customHeight="1">
      <c r="A138" s="35"/>
      <c r="B138" s="36"/>
      <c r="C138" s="36"/>
      <c r="D138" s="36"/>
      <c r="E138" s="36"/>
      <c r="F138" s="37"/>
      <c r="G138" s="512"/>
      <c r="H138" s="513"/>
      <c r="I138" s="513"/>
      <c r="J138" s="513"/>
      <c r="K138" s="514"/>
      <c r="L138" s="354"/>
      <c r="M138" s="515"/>
      <c r="N138" s="515"/>
      <c r="O138" s="515"/>
      <c r="P138" s="515"/>
      <c r="Q138" s="515"/>
      <c r="R138" s="515"/>
      <c r="S138" s="515"/>
      <c r="T138" s="515"/>
      <c r="U138" s="515"/>
      <c r="V138" s="515"/>
      <c r="W138" s="515"/>
      <c r="X138" s="516"/>
      <c r="Y138" s="551"/>
      <c r="Z138" s="552"/>
      <c r="AA138" s="552"/>
      <c r="AB138" s="553"/>
      <c r="AC138" s="595"/>
      <c r="AD138" s="596"/>
      <c r="AE138" s="596"/>
      <c r="AF138" s="596"/>
      <c r="AG138" s="597"/>
      <c r="AH138" s="354"/>
      <c r="AI138" s="355"/>
      <c r="AJ138" s="355"/>
      <c r="AK138" s="355"/>
      <c r="AL138" s="355"/>
      <c r="AM138" s="355"/>
      <c r="AN138" s="355"/>
      <c r="AO138" s="355"/>
      <c r="AP138" s="355"/>
      <c r="AQ138" s="355"/>
      <c r="AR138" s="355"/>
      <c r="AS138" s="355"/>
      <c r="AT138" s="356"/>
      <c r="AU138" s="357"/>
      <c r="AV138" s="358"/>
      <c r="AW138" s="358"/>
      <c r="AX138" s="359"/>
    </row>
    <row r="139" spans="1:50" ht="24.75" customHeight="1">
      <c r="A139" s="35"/>
      <c r="B139" s="36"/>
      <c r="C139" s="36"/>
      <c r="D139" s="36"/>
      <c r="E139" s="36"/>
      <c r="F139" s="37"/>
      <c r="G139" s="512"/>
      <c r="H139" s="513"/>
      <c r="I139" s="513"/>
      <c r="J139" s="513"/>
      <c r="K139" s="514"/>
      <c r="L139" s="354"/>
      <c r="M139" s="515"/>
      <c r="N139" s="515"/>
      <c r="O139" s="515"/>
      <c r="P139" s="515"/>
      <c r="Q139" s="515"/>
      <c r="R139" s="515"/>
      <c r="S139" s="515"/>
      <c r="T139" s="515"/>
      <c r="U139" s="515"/>
      <c r="V139" s="515"/>
      <c r="W139" s="515"/>
      <c r="X139" s="516"/>
      <c r="Y139" s="551"/>
      <c r="Z139" s="552"/>
      <c r="AA139" s="552"/>
      <c r="AB139" s="553"/>
      <c r="AC139" s="330"/>
      <c r="AD139" s="169"/>
      <c r="AE139" s="169"/>
      <c r="AF139" s="169"/>
      <c r="AG139" s="175"/>
      <c r="AH139" s="354"/>
      <c r="AI139" s="355"/>
      <c r="AJ139" s="355"/>
      <c r="AK139" s="355"/>
      <c r="AL139" s="355"/>
      <c r="AM139" s="355"/>
      <c r="AN139" s="355"/>
      <c r="AO139" s="355"/>
      <c r="AP139" s="355"/>
      <c r="AQ139" s="355"/>
      <c r="AR139" s="355"/>
      <c r="AS139" s="355"/>
      <c r="AT139" s="356"/>
      <c r="AU139" s="357"/>
      <c r="AV139" s="358"/>
      <c r="AW139" s="358"/>
      <c r="AX139" s="359"/>
    </row>
    <row r="140" spans="1:50" ht="24.75" customHeight="1">
      <c r="A140" s="35"/>
      <c r="B140" s="36"/>
      <c r="C140" s="36"/>
      <c r="D140" s="36"/>
      <c r="E140" s="36"/>
      <c r="F140" s="37"/>
      <c r="G140" s="512"/>
      <c r="H140" s="513"/>
      <c r="I140" s="513"/>
      <c r="J140" s="513"/>
      <c r="K140" s="514"/>
      <c r="L140" s="354"/>
      <c r="M140" s="515"/>
      <c r="N140" s="515"/>
      <c r="O140" s="515"/>
      <c r="P140" s="515"/>
      <c r="Q140" s="515"/>
      <c r="R140" s="515"/>
      <c r="S140" s="515"/>
      <c r="T140" s="515"/>
      <c r="U140" s="515"/>
      <c r="V140" s="515"/>
      <c r="W140" s="515"/>
      <c r="X140" s="516"/>
      <c r="Y140" s="551"/>
      <c r="Z140" s="552"/>
      <c r="AA140" s="552"/>
      <c r="AB140" s="553"/>
      <c r="AC140" s="517"/>
      <c r="AD140" s="518"/>
      <c r="AE140" s="518"/>
      <c r="AF140" s="518"/>
      <c r="AG140" s="519"/>
      <c r="AH140" s="520"/>
      <c r="AI140" s="521"/>
      <c r="AJ140" s="521"/>
      <c r="AK140" s="521"/>
      <c r="AL140" s="521"/>
      <c r="AM140" s="521"/>
      <c r="AN140" s="521"/>
      <c r="AO140" s="521"/>
      <c r="AP140" s="521"/>
      <c r="AQ140" s="521"/>
      <c r="AR140" s="521"/>
      <c r="AS140" s="521"/>
      <c r="AT140" s="522"/>
      <c r="AU140" s="523"/>
      <c r="AV140" s="524"/>
      <c r="AW140" s="524"/>
      <c r="AX140" s="525"/>
    </row>
    <row r="141" spans="1:50" ht="24.75" customHeight="1">
      <c r="A141" s="35"/>
      <c r="B141" s="36"/>
      <c r="C141" s="36"/>
      <c r="D141" s="36"/>
      <c r="E141" s="36"/>
      <c r="F141" s="37"/>
      <c r="G141" s="530" t="s">
        <v>24</v>
      </c>
      <c r="H141" s="61"/>
      <c r="I141" s="61"/>
      <c r="J141" s="61"/>
      <c r="K141" s="61"/>
      <c r="L141" s="531"/>
      <c r="M141" s="532"/>
      <c r="N141" s="532"/>
      <c r="O141" s="532"/>
      <c r="P141" s="532"/>
      <c r="Q141" s="532"/>
      <c r="R141" s="532"/>
      <c r="S141" s="532"/>
      <c r="T141" s="532"/>
      <c r="U141" s="532"/>
      <c r="V141" s="532"/>
      <c r="W141" s="532"/>
      <c r="X141" s="533"/>
      <c r="Y141" s="652">
        <f>SUM(Y137:AB140)</f>
        <v>10.434</v>
      </c>
      <c r="Z141" s="653"/>
      <c r="AA141" s="653"/>
      <c r="AB141" s="654"/>
      <c r="AC141" s="537" t="s">
        <v>24</v>
      </c>
      <c r="AD141" s="251"/>
      <c r="AE141" s="251"/>
      <c r="AF141" s="251"/>
      <c r="AG141" s="251"/>
      <c r="AH141" s="538"/>
      <c r="AI141" s="539"/>
      <c r="AJ141" s="539"/>
      <c r="AK141" s="539"/>
      <c r="AL141" s="539"/>
      <c r="AM141" s="539"/>
      <c r="AN141" s="539"/>
      <c r="AO141" s="539"/>
      <c r="AP141" s="539"/>
      <c r="AQ141" s="539"/>
      <c r="AR141" s="539"/>
      <c r="AS141" s="539"/>
      <c r="AT141" s="540"/>
      <c r="AU141" s="541">
        <f>SUM(AU137:AX140)</f>
        <v>1.555</v>
      </c>
      <c r="AV141" s="542"/>
      <c r="AW141" s="542"/>
      <c r="AX141" s="543"/>
    </row>
    <row r="142" spans="1:50" ht="24.75" customHeight="1">
      <c r="A142" s="35"/>
      <c r="B142" s="36"/>
      <c r="C142" s="36"/>
      <c r="D142" s="36"/>
      <c r="E142" s="36"/>
      <c r="F142" s="37"/>
      <c r="G142" s="682" t="s">
        <v>150</v>
      </c>
      <c r="H142" s="683"/>
      <c r="I142" s="683"/>
      <c r="J142" s="683"/>
      <c r="K142" s="683"/>
      <c r="L142" s="683"/>
      <c r="M142" s="683"/>
      <c r="N142" s="683"/>
      <c r="O142" s="683"/>
      <c r="P142" s="683"/>
      <c r="Q142" s="683"/>
      <c r="R142" s="683"/>
      <c r="S142" s="683"/>
      <c r="T142" s="683"/>
      <c r="U142" s="683"/>
      <c r="V142" s="683"/>
      <c r="W142" s="683"/>
      <c r="X142" s="683"/>
      <c r="Y142" s="683"/>
      <c r="Z142" s="683"/>
      <c r="AA142" s="683"/>
      <c r="AB142" s="684"/>
      <c r="AC142" s="529" t="s">
        <v>234</v>
      </c>
      <c r="AD142" s="600"/>
      <c r="AE142" s="600"/>
      <c r="AF142" s="600"/>
      <c r="AG142" s="600"/>
      <c r="AH142" s="600"/>
      <c r="AI142" s="600"/>
      <c r="AJ142" s="600"/>
      <c r="AK142" s="600"/>
      <c r="AL142" s="600"/>
      <c r="AM142" s="600"/>
      <c r="AN142" s="600"/>
      <c r="AO142" s="600"/>
      <c r="AP142" s="600"/>
      <c r="AQ142" s="600"/>
      <c r="AR142" s="600"/>
      <c r="AS142" s="600"/>
      <c r="AT142" s="600"/>
      <c r="AU142" s="600"/>
      <c r="AV142" s="600"/>
      <c r="AW142" s="600"/>
      <c r="AX142" s="685"/>
    </row>
    <row r="143" spans="1:50" ht="24.75" customHeight="1">
      <c r="A143" s="35"/>
      <c r="B143" s="36"/>
      <c r="C143" s="36"/>
      <c r="D143" s="36"/>
      <c r="E143" s="36"/>
      <c r="F143" s="37"/>
      <c r="G143" s="306" t="s">
        <v>21</v>
      </c>
      <c r="H143" s="307"/>
      <c r="I143" s="307"/>
      <c r="J143" s="307"/>
      <c r="K143" s="307"/>
      <c r="L143" s="280" t="s">
        <v>22</v>
      </c>
      <c r="M143" s="61"/>
      <c r="N143" s="61"/>
      <c r="O143" s="61"/>
      <c r="P143" s="61"/>
      <c r="Q143" s="61"/>
      <c r="R143" s="61"/>
      <c r="S143" s="61"/>
      <c r="T143" s="61"/>
      <c r="U143" s="61"/>
      <c r="V143" s="61"/>
      <c r="W143" s="61"/>
      <c r="X143" s="62"/>
      <c r="Y143" s="598" t="s">
        <v>23</v>
      </c>
      <c r="Z143" s="61"/>
      <c r="AA143" s="61"/>
      <c r="AB143" s="397"/>
      <c r="AC143" s="250" t="s">
        <v>21</v>
      </c>
      <c r="AD143" s="599"/>
      <c r="AE143" s="599"/>
      <c r="AF143" s="599"/>
      <c r="AG143" s="599"/>
      <c r="AH143" s="60" t="s">
        <v>22</v>
      </c>
      <c r="AI143" s="600"/>
      <c r="AJ143" s="600"/>
      <c r="AK143" s="600"/>
      <c r="AL143" s="600"/>
      <c r="AM143" s="600"/>
      <c r="AN143" s="600"/>
      <c r="AO143" s="600"/>
      <c r="AP143" s="600"/>
      <c r="AQ143" s="600"/>
      <c r="AR143" s="600"/>
      <c r="AS143" s="600"/>
      <c r="AT143" s="601"/>
      <c r="AU143" s="321" t="s">
        <v>23</v>
      </c>
      <c r="AV143" s="322"/>
      <c r="AW143" s="322"/>
      <c r="AX143" s="323"/>
    </row>
    <row r="144" spans="1:50" ht="26.25" customHeight="1">
      <c r="A144" s="35"/>
      <c r="B144" s="36"/>
      <c r="C144" s="36"/>
      <c r="D144" s="36"/>
      <c r="E144" s="36"/>
      <c r="F144" s="37"/>
      <c r="G144" s="311" t="s">
        <v>137</v>
      </c>
      <c r="H144" s="95"/>
      <c r="I144" s="95"/>
      <c r="J144" s="95"/>
      <c r="K144" s="96"/>
      <c r="L144" s="602" t="s">
        <v>138</v>
      </c>
      <c r="M144" s="313"/>
      <c r="N144" s="313"/>
      <c r="O144" s="313"/>
      <c r="P144" s="313"/>
      <c r="Q144" s="313"/>
      <c r="R144" s="313"/>
      <c r="S144" s="313"/>
      <c r="T144" s="313"/>
      <c r="U144" s="313"/>
      <c r="V144" s="313"/>
      <c r="W144" s="313"/>
      <c r="X144" s="314"/>
      <c r="Y144" s="603">
        <v>0.183</v>
      </c>
      <c r="Z144" s="604"/>
      <c r="AA144" s="604"/>
      <c r="AB144" s="605"/>
      <c r="AC144" s="312" t="s">
        <v>193</v>
      </c>
      <c r="AD144" s="606"/>
      <c r="AE144" s="606"/>
      <c r="AF144" s="606"/>
      <c r="AG144" s="607"/>
      <c r="AH144" s="308" t="s">
        <v>235</v>
      </c>
      <c r="AI144" s="309"/>
      <c r="AJ144" s="309"/>
      <c r="AK144" s="309"/>
      <c r="AL144" s="309"/>
      <c r="AM144" s="309"/>
      <c r="AN144" s="309"/>
      <c r="AO144" s="309"/>
      <c r="AP144" s="309"/>
      <c r="AQ144" s="309"/>
      <c r="AR144" s="309"/>
      <c r="AS144" s="309"/>
      <c r="AT144" s="310"/>
      <c r="AU144" s="608">
        <v>0.08282</v>
      </c>
      <c r="AV144" s="609"/>
      <c r="AW144" s="609"/>
      <c r="AX144" s="610"/>
    </row>
    <row r="145" spans="1:50" ht="24.75" customHeight="1">
      <c r="A145" s="35"/>
      <c r="B145" s="36"/>
      <c r="C145" s="36"/>
      <c r="D145" s="36"/>
      <c r="E145" s="36"/>
      <c r="F145" s="37"/>
      <c r="G145" s="509" t="s">
        <v>139</v>
      </c>
      <c r="H145" s="510"/>
      <c r="I145" s="510"/>
      <c r="J145" s="510"/>
      <c r="K145" s="511"/>
      <c r="L145" s="324" t="s">
        <v>140</v>
      </c>
      <c r="M145" s="325"/>
      <c r="N145" s="325"/>
      <c r="O145" s="325"/>
      <c r="P145" s="325"/>
      <c r="Q145" s="325"/>
      <c r="R145" s="325"/>
      <c r="S145" s="325"/>
      <c r="T145" s="325"/>
      <c r="U145" s="325"/>
      <c r="V145" s="325"/>
      <c r="W145" s="325"/>
      <c r="X145" s="326"/>
      <c r="Y145" s="619">
        <v>0.031</v>
      </c>
      <c r="Z145" s="620"/>
      <c r="AA145" s="620"/>
      <c r="AB145" s="621"/>
      <c r="AC145" s="622"/>
      <c r="AD145" s="623"/>
      <c r="AE145" s="623"/>
      <c r="AF145" s="623"/>
      <c r="AG145" s="624"/>
      <c r="AH145" s="354"/>
      <c r="AI145" s="617"/>
      <c r="AJ145" s="617"/>
      <c r="AK145" s="617"/>
      <c r="AL145" s="617"/>
      <c r="AM145" s="617"/>
      <c r="AN145" s="617"/>
      <c r="AO145" s="617"/>
      <c r="AP145" s="617"/>
      <c r="AQ145" s="617"/>
      <c r="AR145" s="617"/>
      <c r="AS145" s="617"/>
      <c r="AT145" s="618"/>
      <c r="AU145" s="357"/>
      <c r="AV145" s="358"/>
      <c r="AW145" s="358"/>
      <c r="AX145" s="359"/>
    </row>
    <row r="146" spans="1:50" ht="24.75" customHeight="1">
      <c r="A146" s="35"/>
      <c r="B146" s="36"/>
      <c r="C146" s="36"/>
      <c r="D146" s="36"/>
      <c r="E146" s="36"/>
      <c r="F146" s="37"/>
      <c r="G146" s="512"/>
      <c r="H146" s="513"/>
      <c r="I146" s="513"/>
      <c r="J146" s="513"/>
      <c r="K146" s="514"/>
      <c r="L146" s="354"/>
      <c r="M146" s="515"/>
      <c r="N146" s="515"/>
      <c r="O146" s="515"/>
      <c r="P146" s="515"/>
      <c r="Q146" s="515"/>
      <c r="R146" s="515"/>
      <c r="S146" s="515"/>
      <c r="T146" s="515"/>
      <c r="U146" s="515"/>
      <c r="V146" s="515"/>
      <c r="W146" s="515"/>
      <c r="X146" s="516"/>
      <c r="Y146" s="551"/>
      <c r="Z146" s="552"/>
      <c r="AA146" s="552"/>
      <c r="AB146" s="553"/>
      <c r="AC146" s="611"/>
      <c r="AD146" s="612"/>
      <c r="AE146" s="612"/>
      <c r="AF146" s="612"/>
      <c r="AG146" s="613"/>
      <c r="AH146" s="354"/>
      <c r="AI146" s="617"/>
      <c r="AJ146" s="617"/>
      <c r="AK146" s="617"/>
      <c r="AL146" s="617"/>
      <c r="AM146" s="617"/>
      <c r="AN146" s="617"/>
      <c r="AO146" s="617"/>
      <c r="AP146" s="617"/>
      <c r="AQ146" s="617"/>
      <c r="AR146" s="617"/>
      <c r="AS146" s="617"/>
      <c r="AT146" s="618"/>
      <c r="AU146" s="357"/>
      <c r="AV146" s="358"/>
      <c r="AW146" s="358"/>
      <c r="AX146" s="359"/>
    </row>
    <row r="147" spans="1:50" ht="30" customHeight="1">
      <c r="A147" s="35"/>
      <c r="B147" s="36"/>
      <c r="C147" s="36"/>
      <c r="D147" s="36"/>
      <c r="E147" s="36"/>
      <c r="F147" s="37"/>
      <c r="G147" s="512"/>
      <c r="H147" s="513"/>
      <c r="I147" s="513"/>
      <c r="J147" s="513"/>
      <c r="K147" s="514"/>
      <c r="L147" s="354"/>
      <c r="M147" s="515"/>
      <c r="N147" s="515"/>
      <c r="O147" s="515"/>
      <c r="P147" s="515"/>
      <c r="Q147" s="515"/>
      <c r="R147" s="515"/>
      <c r="S147" s="515"/>
      <c r="T147" s="515"/>
      <c r="U147" s="515"/>
      <c r="V147" s="515"/>
      <c r="W147" s="515"/>
      <c r="X147" s="516"/>
      <c r="Y147" s="551"/>
      <c r="Z147" s="552"/>
      <c r="AA147" s="552"/>
      <c r="AB147" s="553"/>
      <c r="AC147" s="614"/>
      <c r="AD147" s="615"/>
      <c r="AE147" s="615"/>
      <c r="AF147" s="615"/>
      <c r="AG147" s="616"/>
      <c r="AH147" s="520"/>
      <c r="AI147" s="686"/>
      <c r="AJ147" s="686"/>
      <c r="AK147" s="686"/>
      <c r="AL147" s="686"/>
      <c r="AM147" s="686"/>
      <c r="AN147" s="686"/>
      <c r="AO147" s="686"/>
      <c r="AP147" s="686"/>
      <c r="AQ147" s="686"/>
      <c r="AR147" s="686"/>
      <c r="AS147" s="686"/>
      <c r="AT147" s="687"/>
      <c r="AU147" s="523"/>
      <c r="AV147" s="524"/>
      <c r="AW147" s="524"/>
      <c r="AX147" s="525"/>
    </row>
    <row r="148" spans="1:50" ht="24.75" customHeight="1">
      <c r="A148" s="35"/>
      <c r="B148" s="36"/>
      <c r="C148" s="36"/>
      <c r="D148" s="36"/>
      <c r="E148" s="36"/>
      <c r="F148" s="37"/>
      <c r="G148" s="306" t="s">
        <v>24</v>
      </c>
      <c r="H148" s="307"/>
      <c r="I148" s="307"/>
      <c r="J148" s="307"/>
      <c r="K148" s="307"/>
      <c r="L148" s="538"/>
      <c r="M148" s="625"/>
      <c r="N148" s="625"/>
      <c r="O148" s="625"/>
      <c r="P148" s="625"/>
      <c r="Q148" s="625"/>
      <c r="R148" s="625"/>
      <c r="S148" s="625"/>
      <c r="T148" s="625"/>
      <c r="U148" s="625"/>
      <c r="V148" s="625"/>
      <c r="W148" s="625"/>
      <c r="X148" s="626"/>
      <c r="Y148" s="627">
        <f>SUM(Y144:AB147)</f>
        <v>0.214</v>
      </c>
      <c r="Z148" s="628"/>
      <c r="AA148" s="628"/>
      <c r="AB148" s="629"/>
      <c r="AC148" s="250" t="s">
        <v>24</v>
      </c>
      <c r="AD148" s="599"/>
      <c r="AE148" s="599"/>
      <c r="AF148" s="599"/>
      <c r="AG148" s="599"/>
      <c r="AH148" s="538"/>
      <c r="AI148" s="630"/>
      <c r="AJ148" s="630"/>
      <c r="AK148" s="630"/>
      <c r="AL148" s="630"/>
      <c r="AM148" s="630"/>
      <c r="AN148" s="630"/>
      <c r="AO148" s="630"/>
      <c r="AP148" s="630"/>
      <c r="AQ148" s="630"/>
      <c r="AR148" s="630"/>
      <c r="AS148" s="630"/>
      <c r="AT148" s="631"/>
      <c r="AU148" s="632">
        <f>SUM(AU144:AX147)</f>
        <v>0.08282</v>
      </c>
      <c r="AV148" s="633"/>
      <c r="AW148" s="633"/>
      <c r="AX148" s="634"/>
    </row>
    <row r="149" spans="1:50" ht="24.75" customHeight="1">
      <c r="A149" s="35"/>
      <c r="B149" s="36"/>
      <c r="C149" s="36"/>
      <c r="D149" s="36"/>
      <c r="E149" s="36"/>
      <c r="F149" s="37"/>
      <c r="G149" s="529" t="s">
        <v>136</v>
      </c>
      <c r="H149" s="61"/>
      <c r="I149" s="61"/>
      <c r="J149" s="61"/>
      <c r="K149" s="61"/>
      <c r="L149" s="61"/>
      <c r="M149" s="61"/>
      <c r="N149" s="61"/>
      <c r="O149" s="61"/>
      <c r="P149" s="61"/>
      <c r="Q149" s="61"/>
      <c r="R149" s="61"/>
      <c r="S149" s="61"/>
      <c r="T149" s="61"/>
      <c r="U149" s="61"/>
      <c r="V149" s="61"/>
      <c r="W149" s="61"/>
      <c r="X149" s="61"/>
      <c r="Y149" s="61"/>
      <c r="Z149" s="61"/>
      <c r="AA149" s="61"/>
      <c r="AB149" s="397"/>
      <c r="AC149" s="529" t="s">
        <v>222</v>
      </c>
      <c r="AD149" s="61"/>
      <c r="AE149" s="61"/>
      <c r="AF149" s="61"/>
      <c r="AG149" s="61"/>
      <c r="AH149" s="61"/>
      <c r="AI149" s="61"/>
      <c r="AJ149" s="61"/>
      <c r="AK149" s="61"/>
      <c r="AL149" s="61"/>
      <c r="AM149" s="61"/>
      <c r="AN149" s="61"/>
      <c r="AO149" s="61"/>
      <c r="AP149" s="61"/>
      <c r="AQ149" s="61"/>
      <c r="AR149" s="61"/>
      <c r="AS149" s="61"/>
      <c r="AT149" s="61"/>
      <c r="AU149" s="61"/>
      <c r="AV149" s="61"/>
      <c r="AW149" s="61"/>
      <c r="AX149" s="397"/>
    </row>
    <row r="150" spans="1:50" ht="24.75" customHeight="1">
      <c r="A150" s="35"/>
      <c r="B150" s="36"/>
      <c r="C150" s="36"/>
      <c r="D150" s="36"/>
      <c r="E150" s="36"/>
      <c r="F150" s="37"/>
      <c r="G150" s="306" t="s">
        <v>21</v>
      </c>
      <c r="H150" s="307"/>
      <c r="I150" s="307"/>
      <c r="J150" s="307"/>
      <c r="K150" s="307"/>
      <c r="L150" s="280" t="s">
        <v>22</v>
      </c>
      <c r="M150" s="61"/>
      <c r="N150" s="61"/>
      <c r="O150" s="61"/>
      <c r="P150" s="61"/>
      <c r="Q150" s="61"/>
      <c r="R150" s="61"/>
      <c r="S150" s="61"/>
      <c r="T150" s="61"/>
      <c r="U150" s="61"/>
      <c r="V150" s="61"/>
      <c r="W150" s="61"/>
      <c r="X150" s="62"/>
      <c r="Y150" s="321" t="s">
        <v>23</v>
      </c>
      <c r="Z150" s="322"/>
      <c r="AA150" s="322"/>
      <c r="AB150" s="323"/>
      <c r="AC150" s="306" t="s">
        <v>21</v>
      </c>
      <c r="AD150" s="307"/>
      <c r="AE150" s="307"/>
      <c r="AF150" s="307"/>
      <c r="AG150" s="307"/>
      <c r="AH150" s="280" t="s">
        <v>22</v>
      </c>
      <c r="AI150" s="61"/>
      <c r="AJ150" s="61"/>
      <c r="AK150" s="61"/>
      <c r="AL150" s="61"/>
      <c r="AM150" s="61"/>
      <c r="AN150" s="61"/>
      <c r="AO150" s="61"/>
      <c r="AP150" s="61"/>
      <c r="AQ150" s="61"/>
      <c r="AR150" s="61"/>
      <c r="AS150" s="61"/>
      <c r="AT150" s="62"/>
      <c r="AU150" s="321" t="s">
        <v>23</v>
      </c>
      <c r="AV150" s="322"/>
      <c r="AW150" s="322"/>
      <c r="AX150" s="323"/>
    </row>
    <row r="151" spans="1:50" ht="24.75" customHeight="1">
      <c r="A151" s="35"/>
      <c r="B151" s="36"/>
      <c r="C151" s="36"/>
      <c r="D151" s="36"/>
      <c r="E151" s="36"/>
      <c r="F151" s="37"/>
      <c r="G151" s="311" t="s">
        <v>137</v>
      </c>
      <c r="H151" s="95"/>
      <c r="I151" s="95"/>
      <c r="J151" s="95"/>
      <c r="K151" s="96"/>
      <c r="L151" s="308" t="s">
        <v>138</v>
      </c>
      <c r="M151" s="313"/>
      <c r="N151" s="313"/>
      <c r="O151" s="313"/>
      <c r="P151" s="313"/>
      <c r="Q151" s="313"/>
      <c r="R151" s="313"/>
      <c r="S151" s="313"/>
      <c r="T151" s="313"/>
      <c r="U151" s="313"/>
      <c r="V151" s="313"/>
      <c r="W151" s="313"/>
      <c r="X151" s="314"/>
      <c r="Y151" s="281">
        <v>4.218</v>
      </c>
      <c r="Z151" s="282"/>
      <c r="AA151" s="282"/>
      <c r="AB151" s="283"/>
      <c r="AC151" s="311"/>
      <c r="AD151" s="95"/>
      <c r="AE151" s="95"/>
      <c r="AF151" s="95"/>
      <c r="AG151" s="96"/>
      <c r="AH151" s="308"/>
      <c r="AI151" s="313"/>
      <c r="AJ151" s="313"/>
      <c r="AK151" s="313"/>
      <c r="AL151" s="313"/>
      <c r="AM151" s="313"/>
      <c r="AN151" s="313"/>
      <c r="AO151" s="313"/>
      <c r="AP151" s="313"/>
      <c r="AQ151" s="313"/>
      <c r="AR151" s="313"/>
      <c r="AS151" s="313"/>
      <c r="AT151" s="314"/>
      <c r="AU151" s="281"/>
      <c r="AV151" s="282"/>
      <c r="AW151" s="282"/>
      <c r="AX151" s="283"/>
    </row>
    <row r="152" spans="1:50" ht="24.75" customHeight="1">
      <c r="A152" s="35"/>
      <c r="B152" s="36"/>
      <c r="C152" s="36"/>
      <c r="D152" s="36"/>
      <c r="E152" s="36"/>
      <c r="F152" s="37"/>
      <c r="G152" s="509" t="s">
        <v>139</v>
      </c>
      <c r="H152" s="510"/>
      <c r="I152" s="510"/>
      <c r="J152" s="510"/>
      <c r="K152" s="511"/>
      <c r="L152" s="324" t="s">
        <v>140</v>
      </c>
      <c r="M152" s="325"/>
      <c r="N152" s="325"/>
      <c r="O152" s="325"/>
      <c r="P152" s="325"/>
      <c r="Q152" s="325"/>
      <c r="R152" s="325"/>
      <c r="S152" s="325"/>
      <c r="T152" s="325"/>
      <c r="U152" s="325"/>
      <c r="V152" s="325"/>
      <c r="W152" s="325"/>
      <c r="X152" s="326"/>
      <c r="Y152" s="713">
        <v>0.803</v>
      </c>
      <c r="Z152" s="714"/>
      <c r="AA152" s="714"/>
      <c r="AB152" s="715"/>
      <c r="AC152" s="509"/>
      <c r="AD152" s="510"/>
      <c r="AE152" s="510"/>
      <c r="AF152" s="510"/>
      <c r="AG152" s="511"/>
      <c r="AH152" s="324"/>
      <c r="AI152" s="325"/>
      <c r="AJ152" s="325"/>
      <c r="AK152" s="325"/>
      <c r="AL152" s="325"/>
      <c r="AM152" s="325"/>
      <c r="AN152" s="325"/>
      <c r="AO152" s="325"/>
      <c r="AP152" s="325"/>
      <c r="AQ152" s="325"/>
      <c r="AR152" s="325"/>
      <c r="AS152" s="325"/>
      <c r="AT152" s="326"/>
      <c r="AU152" s="713"/>
      <c r="AV152" s="714"/>
      <c r="AW152" s="714"/>
      <c r="AX152" s="715"/>
    </row>
    <row r="153" spans="1:50" ht="24.75" customHeight="1">
      <c r="A153" s="35"/>
      <c r="B153" s="36"/>
      <c r="C153" s="36"/>
      <c r="D153" s="36"/>
      <c r="E153" s="36"/>
      <c r="F153" s="37"/>
      <c r="G153" s="330"/>
      <c r="H153" s="169"/>
      <c r="I153" s="169"/>
      <c r="J153" s="169"/>
      <c r="K153" s="175"/>
      <c r="L153" s="354"/>
      <c r="M153" s="355"/>
      <c r="N153" s="355"/>
      <c r="O153" s="355"/>
      <c r="P153" s="355"/>
      <c r="Q153" s="355"/>
      <c r="R153" s="355"/>
      <c r="S153" s="355"/>
      <c r="T153" s="355"/>
      <c r="U153" s="355"/>
      <c r="V153" s="355"/>
      <c r="W153" s="355"/>
      <c r="X153" s="356"/>
      <c r="Y153" s="357"/>
      <c r="Z153" s="358"/>
      <c r="AA153" s="358"/>
      <c r="AB153" s="359"/>
      <c r="AC153" s="330"/>
      <c r="AD153" s="169"/>
      <c r="AE153" s="169"/>
      <c r="AF153" s="169"/>
      <c r="AG153" s="175"/>
      <c r="AH153" s="354"/>
      <c r="AI153" s="355"/>
      <c r="AJ153" s="355"/>
      <c r="AK153" s="355"/>
      <c r="AL153" s="355"/>
      <c r="AM153" s="355"/>
      <c r="AN153" s="355"/>
      <c r="AO153" s="355"/>
      <c r="AP153" s="355"/>
      <c r="AQ153" s="355"/>
      <c r="AR153" s="355"/>
      <c r="AS153" s="355"/>
      <c r="AT153" s="356"/>
      <c r="AU153" s="357"/>
      <c r="AV153" s="358"/>
      <c r="AW153" s="358"/>
      <c r="AX153" s="359"/>
    </row>
    <row r="154" spans="1:50" ht="24.75" customHeight="1">
      <c r="A154" s="35"/>
      <c r="B154" s="36"/>
      <c r="C154" s="36"/>
      <c r="D154" s="36"/>
      <c r="E154" s="36"/>
      <c r="F154" s="37"/>
      <c r="G154" s="517"/>
      <c r="H154" s="518"/>
      <c r="I154" s="518"/>
      <c r="J154" s="518"/>
      <c r="K154" s="519"/>
      <c r="L154" s="520"/>
      <c r="M154" s="521"/>
      <c r="N154" s="521"/>
      <c r="O154" s="521"/>
      <c r="P154" s="521"/>
      <c r="Q154" s="521"/>
      <c r="R154" s="521"/>
      <c r="S154" s="521"/>
      <c r="T154" s="521"/>
      <c r="U154" s="521"/>
      <c r="V154" s="521"/>
      <c r="W154" s="521"/>
      <c r="X154" s="522"/>
      <c r="Y154" s="523"/>
      <c r="Z154" s="524"/>
      <c r="AA154" s="524"/>
      <c r="AB154" s="525"/>
      <c r="AC154" s="517"/>
      <c r="AD154" s="518"/>
      <c r="AE154" s="518"/>
      <c r="AF154" s="518"/>
      <c r="AG154" s="519"/>
      <c r="AH154" s="520"/>
      <c r="AI154" s="521"/>
      <c r="AJ154" s="521"/>
      <c r="AK154" s="521"/>
      <c r="AL154" s="521"/>
      <c r="AM154" s="521"/>
      <c r="AN154" s="521"/>
      <c r="AO154" s="521"/>
      <c r="AP154" s="521"/>
      <c r="AQ154" s="521"/>
      <c r="AR154" s="521"/>
      <c r="AS154" s="521"/>
      <c r="AT154" s="522"/>
      <c r="AU154" s="523"/>
      <c r="AV154" s="524"/>
      <c r="AW154" s="524"/>
      <c r="AX154" s="525"/>
    </row>
    <row r="155" spans="1:50" ht="24.75" customHeight="1" thickBot="1">
      <c r="A155" s="719"/>
      <c r="B155" s="720"/>
      <c r="C155" s="720"/>
      <c r="D155" s="720"/>
      <c r="E155" s="720"/>
      <c r="F155" s="721"/>
      <c r="G155" s="705" t="s">
        <v>24</v>
      </c>
      <c r="H155" s="706"/>
      <c r="I155" s="706"/>
      <c r="J155" s="706"/>
      <c r="K155" s="706"/>
      <c r="L155" s="707"/>
      <c r="M155" s="708"/>
      <c r="N155" s="708"/>
      <c r="O155" s="708"/>
      <c r="P155" s="708"/>
      <c r="Q155" s="708"/>
      <c r="R155" s="708"/>
      <c r="S155" s="708"/>
      <c r="T155" s="708"/>
      <c r="U155" s="708"/>
      <c r="V155" s="708"/>
      <c r="W155" s="708"/>
      <c r="X155" s="709"/>
      <c r="Y155" s="710">
        <f>SUM(Y151:AB154)</f>
        <v>5.021</v>
      </c>
      <c r="Z155" s="711"/>
      <c r="AA155" s="711"/>
      <c r="AB155" s="712"/>
      <c r="AC155" s="705" t="s">
        <v>24</v>
      </c>
      <c r="AD155" s="706"/>
      <c r="AE155" s="706"/>
      <c r="AF155" s="706"/>
      <c r="AG155" s="706"/>
      <c r="AH155" s="707"/>
      <c r="AI155" s="708"/>
      <c r="AJ155" s="708"/>
      <c r="AK155" s="708"/>
      <c r="AL155" s="708"/>
      <c r="AM155" s="708"/>
      <c r="AN155" s="708"/>
      <c r="AO155" s="708"/>
      <c r="AP155" s="708"/>
      <c r="AQ155" s="708"/>
      <c r="AR155" s="708"/>
      <c r="AS155" s="708"/>
      <c r="AT155" s="709"/>
      <c r="AU155" s="710">
        <f>SUM(AU151:AX154)</f>
        <v>0</v>
      </c>
      <c r="AV155" s="711"/>
      <c r="AW155" s="711"/>
      <c r="AX155" s="712"/>
    </row>
    <row r="156" spans="1:50" ht="12.7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2.7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2.7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2.7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2.7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2.7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2.7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2.7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2.7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2.7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2.7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2.7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2.7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2.7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2.7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2.7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2.7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2.7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2.7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2.7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2.7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2.7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2.7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2.7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2.7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2.7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2.7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2.7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2.7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2.7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2.7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2.7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2.7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2.7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2.7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2.7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2.7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2.7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2.7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2.7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2.7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2.7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2.7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2.7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2.7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2.7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2.7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2.7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2.7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2.7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2.7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2.7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2.7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2.7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2.7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2.7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2.7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2.7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2.7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2.7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2.7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2.7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2.7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2.7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2.7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2.7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2.7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2.7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2.7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2.7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2.7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2.7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2.7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2.7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2.7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2.7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2.7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2.7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2.7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2.7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2.7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2.7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2.7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2.7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2.7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2.7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2.7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2.7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2.7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2.7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2.7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2.7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2.7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2.7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2.7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2.7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2.7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2.7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2.7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2.7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2.7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2.7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2.7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2.7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2.7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2.7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2.7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2.7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2.7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2.7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2.7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2.7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2.7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2.7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2.7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2.7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2.7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2.7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2.7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2.7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2.7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2.7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2.7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2.7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2.7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2.7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2.7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2.7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2.7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2.7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2.7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2.7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2.7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2.7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2.7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2.7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2.7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2.7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2.7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2.7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2.7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2.7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2.7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2.7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2.7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2.7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2.7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2.7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2.7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2.7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2.7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2.7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2.7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2.7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2.7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2.7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2.7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2.7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2.7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2.7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2.7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2.7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2.7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2.7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2.7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2.7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2.7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2.7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2.7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2.7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2.7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2.7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2.7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2.7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2.7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2.7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2.7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2.7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2.7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2.7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2.7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2.7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2.7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2.7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2.7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2.7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2.7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2.7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2.7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2.7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2.7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2.7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2.7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2.7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2.7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2.7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2.7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2.7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2.7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2.7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2.7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2.7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2.7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2.7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2.7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2.7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2.7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2.7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2.7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2.7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2.7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2.7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2.7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2.7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2.7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2.7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2.7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2.7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2.7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2.7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2.7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2.7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2.7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2.7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2.7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2.7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2.7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2.7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2.7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2.7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2.7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2.7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2.7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2.7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2.7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2.7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2.7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2.7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2.7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2.7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2.7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2.7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2.7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2.7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40</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2.75">
      <c r="A401" s="22"/>
      <c r="B401" s="22" t="s">
        <v>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242"/>
      <c r="B402" s="242"/>
      <c r="C402" s="67" t="s">
        <v>35</v>
      </c>
      <c r="D402" s="67"/>
      <c r="E402" s="67"/>
      <c r="F402" s="67"/>
      <c r="G402" s="67"/>
      <c r="H402" s="67"/>
      <c r="I402" s="67"/>
      <c r="J402" s="67"/>
      <c r="K402" s="67"/>
      <c r="L402" s="67"/>
      <c r="M402" s="67" t="s">
        <v>36</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48" t="s">
        <v>37</v>
      </c>
      <c r="AL402" s="67"/>
      <c r="AM402" s="67"/>
      <c r="AN402" s="67"/>
      <c r="AO402" s="67"/>
      <c r="AP402" s="67"/>
      <c r="AQ402" s="67" t="s">
        <v>25</v>
      </c>
      <c r="AR402" s="67"/>
      <c r="AS402" s="67"/>
      <c r="AT402" s="67"/>
      <c r="AU402" s="80" t="s">
        <v>26</v>
      </c>
      <c r="AV402" s="75"/>
      <c r="AW402" s="75"/>
      <c r="AX402" s="642"/>
    </row>
    <row r="403" spans="1:50" ht="39.75" customHeight="1">
      <c r="A403" s="242">
        <v>1</v>
      </c>
      <c r="B403" s="242">
        <v>1</v>
      </c>
      <c r="C403" s="635" t="s">
        <v>152</v>
      </c>
      <c r="D403" s="636"/>
      <c r="E403" s="636"/>
      <c r="F403" s="636"/>
      <c r="G403" s="636"/>
      <c r="H403" s="636"/>
      <c r="I403" s="636"/>
      <c r="J403" s="636"/>
      <c r="K403" s="636"/>
      <c r="L403" s="637"/>
      <c r="M403" s="635" t="s">
        <v>153</v>
      </c>
      <c r="N403" s="636"/>
      <c r="O403" s="636"/>
      <c r="P403" s="636"/>
      <c r="Q403" s="636"/>
      <c r="R403" s="636"/>
      <c r="S403" s="636"/>
      <c r="T403" s="636"/>
      <c r="U403" s="636"/>
      <c r="V403" s="636"/>
      <c r="W403" s="636"/>
      <c r="X403" s="636"/>
      <c r="Y403" s="636"/>
      <c r="Z403" s="636"/>
      <c r="AA403" s="636"/>
      <c r="AB403" s="636"/>
      <c r="AC403" s="636"/>
      <c r="AD403" s="636"/>
      <c r="AE403" s="636"/>
      <c r="AF403" s="636"/>
      <c r="AG403" s="636"/>
      <c r="AH403" s="636"/>
      <c r="AI403" s="636"/>
      <c r="AJ403" s="637"/>
      <c r="AK403" s="638">
        <v>6.678</v>
      </c>
      <c r="AL403" s="639"/>
      <c r="AM403" s="639"/>
      <c r="AN403" s="639"/>
      <c r="AO403" s="639"/>
      <c r="AP403" s="640"/>
      <c r="AQ403" s="217">
        <v>1</v>
      </c>
      <c r="AR403" s="217"/>
      <c r="AS403" s="217"/>
      <c r="AT403" s="217"/>
      <c r="AU403" s="41" t="s">
        <v>154</v>
      </c>
      <c r="AV403" s="42"/>
      <c r="AW403" s="42"/>
      <c r="AX403" s="103"/>
    </row>
    <row r="404" spans="1:50" ht="23.25" customHeight="1" hidden="1">
      <c r="A404" s="641">
        <v>2</v>
      </c>
      <c r="B404" s="641">
        <v>1</v>
      </c>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30"/>
      <c r="AL404" s="30"/>
      <c r="AM404" s="30"/>
      <c r="AN404" s="30"/>
      <c r="AO404" s="30"/>
      <c r="AP404" s="30"/>
      <c r="AQ404" s="29"/>
      <c r="AR404" s="29"/>
      <c r="AS404" s="29"/>
      <c r="AT404" s="29"/>
      <c r="AU404" s="31"/>
      <c r="AV404" s="28"/>
      <c r="AW404" s="28"/>
      <c r="AX404" s="28"/>
    </row>
    <row r="405" spans="1:50" ht="23.25" customHeight="1" hidden="1">
      <c r="A405" s="641">
        <v>3</v>
      </c>
      <c r="B405" s="641">
        <v>1</v>
      </c>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30"/>
      <c r="AL405" s="30"/>
      <c r="AM405" s="30"/>
      <c r="AN405" s="30"/>
      <c r="AO405" s="30"/>
      <c r="AP405" s="30"/>
      <c r="AQ405" s="29"/>
      <c r="AR405" s="29"/>
      <c r="AS405" s="29"/>
      <c r="AT405" s="29"/>
      <c r="AU405" s="31"/>
      <c r="AV405" s="28"/>
      <c r="AW405" s="28"/>
      <c r="AX405" s="28"/>
    </row>
    <row r="406" spans="1:50" ht="23.25" customHeight="1" hidden="1">
      <c r="A406" s="641">
        <v>4</v>
      </c>
      <c r="B406" s="641">
        <v>1</v>
      </c>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30"/>
      <c r="AL406" s="30"/>
      <c r="AM406" s="30"/>
      <c r="AN406" s="30"/>
      <c r="AO406" s="30"/>
      <c r="AP406" s="30"/>
      <c r="AQ406" s="29"/>
      <c r="AR406" s="29"/>
      <c r="AS406" s="29"/>
      <c r="AT406" s="29"/>
      <c r="AU406" s="31"/>
      <c r="AV406" s="28"/>
      <c r="AW406" s="28"/>
      <c r="AX406" s="28"/>
    </row>
    <row r="407" spans="1:50" ht="23.25" customHeight="1" hidden="1">
      <c r="A407" s="641">
        <v>5</v>
      </c>
      <c r="B407" s="641">
        <v>1</v>
      </c>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30"/>
      <c r="AL407" s="30"/>
      <c r="AM407" s="30"/>
      <c r="AN407" s="30"/>
      <c r="AO407" s="30"/>
      <c r="AP407" s="30"/>
      <c r="AQ407" s="29"/>
      <c r="AR407" s="29"/>
      <c r="AS407" s="29"/>
      <c r="AT407" s="29"/>
      <c r="AU407" s="31"/>
      <c r="AV407" s="28"/>
      <c r="AW407" s="28"/>
      <c r="AX407" s="28"/>
    </row>
    <row r="408" spans="1:50" ht="23.25" customHeight="1" hidden="1">
      <c r="A408" s="641">
        <v>6</v>
      </c>
      <c r="B408" s="641">
        <v>1</v>
      </c>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30"/>
      <c r="AL408" s="30"/>
      <c r="AM408" s="30"/>
      <c r="AN408" s="30"/>
      <c r="AO408" s="30"/>
      <c r="AP408" s="30"/>
      <c r="AQ408" s="29"/>
      <c r="AR408" s="29"/>
      <c r="AS408" s="29"/>
      <c r="AT408" s="29"/>
      <c r="AU408" s="31"/>
      <c r="AV408" s="28"/>
      <c r="AW408" s="28"/>
      <c r="AX408" s="28"/>
    </row>
    <row r="409" spans="1:50" ht="23.25" customHeight="1" hidden="1">
      <c r="A409" s="641">
        <v>7</v>
      </c>
      <c r="B409" s="641">
        <v>1</v>
      </c>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30"/>
      <c r="AL409" s="30"/>
      <c r="AM409" s="30"/>
      <c r="AN409" s="30"/>
      <c r="AO409" s="30"/>
      <c r="AP409" s="30"/>
      <c r="AQ409" s="29"/>
      <c r="AR409" s="29"/>
      <c r="AS409" s="29"/>
      <c r="AT409" s="29"/>
      <c r="AU409" s="31"/>
      <c r="AV409" s="28"/>
      <c r="AW409" s="28"/>
      <c r="AX409" s="28"/>
    </row>
    <row r="410" spans="1:50" ht="23.25" customHeight="1" hidden="1">
      <c r="A410" s="641">
        <v>8</v>
      </c>
      <c r="B410" s="641">
        <v>1</v>
      </c>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30"/>
      <c r="AL410" s="30"/>
      <c r="AM410" s="30"/>
      <c r="AN410" s="30"/>
      <c r="AO410" s="30"/>
      <c r="AP410" s="30"/>
      <c r="AQ410" s="29"/>
      <c r="AR410" s="29"/>
      <c r="AS410" s="29"/>
      <c r="AT410" s="29"/>
      <c r="AU410" s="31"/>
      <c r="AV410" s="28"/>
      <c r="AW410" s="28"/>
      <c r="AX410" s="28"/>
    </row>
    <row r="411" spans="1:50" ht="23.25" customHeight="1" hidden="1">
      <c r="A411" s="641">
        <v>9</v>
      </c>
      <c r="B411" s="641">
        <v>1</v>
      </c>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30"/>
      <c r="AL411" s="30"/>
      <c r="AM411" s="30"/>
      <c r="AN411" s="30"/>
      <c r="AO411" s="30"/>
      <c r="AP411" s="30"/>
      <c r="AQ411" s="29"/>
      <c r="AR411" s="29"/>
      <c r="AS411" s="29"/>
      <c r="AT411" s="29"/>
      <c r="AU411" s="31"/>
      <c r="AV411" s="28"/>
      <c r="AW411" s="28"/>
      <c r="AX411" s="28"/>
    </row>
    <row r="412" spans="1:50" ht="23.25" customHeight="1" hidden="1">
      <c r="A412" s="641">
        <v>10</v>
      </c>
      <c r="B412" s="641">
        <v>1</v>
      </c>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30"/>
      <c r="AL412" s="30"/>
      <c r="AM412" s="30"/>
      <c r="AN412" s="30"/>
      <c r="AO412" s="30"/>
      <c r="AP412" s="30"/>
      <c r="AQ412" s="29"/>
      <c r="AR412" s="29"/>
      <c r="AS412" s="29"/>
      <c r="AT412" s="29"/>
      <c r="AU412" s="31"/>
      <c r="AV412" s="28"/>
      <c r="AW412" s="28"/>
      <c r="AX412" s="28"/>
    </row>
    <row r="413" spans="1:50" ht="23.25" customHeight="1" hidden="1">
      <c r="A413" s="641">
        <v>11</v>
      </c>
      <c r="B413" s="641">
        <v>1</v>
      </c>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30"/>
      <c r="AL413" s="30"/>
      <c r="AM413" s="30"/>
      <c r="AN413" s="30"/>
      <c r="AO413" s="30"/>
      <c r="AP413" s="30"/>
      <c r="AQ413" s="29"/>
      <c r="AR413" s="29"/>
      <c r="AS413" s="29"/>
      <c r="AT413" s="29"/>
      <c r="AU413" s="31"/>
      <c r="AV413" s="28"/>
      <c r="AW413" s="28"/>
      <c r="AX413" s="28"/>
    </row>
    <row r="414" spans="1:50" ht="23.25" customHeight="1" hidden="1">
      <c r="A414" s="641">
        <v>12</v>
      </c>
      <c r="B414" s="641">
        <v>1</v>
      </c>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30"/>
      <c r="AL414" s="30"/>
      <c r="AM414" s="30"/>
      <c r="AN414" s="30"/>
      <c r="AO414" s="30"/>
      <c r="AP414" s="30"/>
      <c r="AQ414" s="29"/>
      <c r="AR414" s="29"/>
      <c r="AS414" s="29"/>
      <c r="AT414" s="29"/>
      <c r="AU414" s="31"/>
      <c r="AV414" s="28"/>
      <c r="AW414" s="28"/>
      <c r="AX414" s="28"/>
    </row>
    <row r="415" spans="1:50" ht="23.25" customHeight="1" hidden="1">
      <c r="A415" s="641">
        <v>13</v>
      </c>
      <c r="B415" s="641">
        <v>1</v>
      </c>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30"/>
      <c r="AL415" s="30"/>
      <c r="AM415" s="30"/>
      <c r="AN415" s="30"/>
      <c r="AO415" s="30"/>
      <c r="AP415" s="30"/>
      <c r="AQ415" s="29"/>
      <c r="AR415" s="29"/>
      <c r="AS415" s="29"/>
      <c r="AT415" s="29"/>
      <c r="AU415" s="31"/>
      <c r="AV415" s="28"/>
      <c r="AW415" s="28"/>
      <c r="AX415" s="28"/>
    </row>
    <row r="416" spans="1:50" ht="23.25" customHeight="1" hidden="1">
      <c r="A416" s="641">
        <v>14</v>
      </c>
      <c r="B416" s="641">
        <v>1</v>
      </c>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30"/>
      <c r="AL416" s="30"/>
      <c r="AM416" s="30"/>
      <c r="AN416" s="30"/>
      <c r="AO416" s="30"/>
      <c r="AP416" s="30"/>
      <c r="AQ416" s="29"/>
      <c r="AR416" s="29"/>
      <c r="AS416" s="29"/>
      <c r="AT416" s="29"/>
      <c r="AU416" s="31"/>
      <c r="AV416" s="28"/>
      <c r="AW416" s="28"/>
      <c r="AX416" s="28"/>
    </row>
    <row r="417" spans="1:50" ht="23.25" customHeight="1" hidden="1">
      <c r="A417" s="641">
        <v>15</v>
      </c>
      <c r="B417" s="641">
        <v>1</v>
      </c>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30"/>
      <c r="AL417" s="30"/>
      <c r="AM417" s="30"/>
      <c r="AN417" s="30"/>
      <c r="AO417" s="30"/>
      <c r="AP417" s="30"/>
      <c r="AQ417" s="29"/>
      <c r="AR417" s="29"/>
      <c r="AS417" s="29"/>
      <c r="AT417" s="29"/>
      <c r="AU417" s="31"/>
      <c r="AV417" s="28"/>
      <c r="AW417" s="28"/>
      <c r="AX417" s="28"/>
    </row>
    <row r="418" spans="1:50" ht="23.25" customHeight="1" hidden="1">
      <c r="A418" s="641">
        <v>16</v>
      </c>
      <c r="B418" s="641">
        <v>1</v>
      </c>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30"/>
      <c r="AL418" s="30"/>
      <c r="AM418" s="30"/>
      <c r="AN418" s="30"/>
      <c r="AO418" s="30"/>
      <c r="AP418" s="30"/>
      <c r="AQ418" s="29"/>
      <c r="AR418" s="29"/>
      <c r="AS418" s="29"/>
      <c r="AT418" s="29"/>
      <c r="AU418" s="31"/>
      <c r="AV418" s="28"/>
      <c r="AW418" s="28"/>
      <c r="AX418" s="28"/>
    </row>
    <row r="419" spans="1:50" ht="23.25" customHeight="1" hidden="1">
      <c r="A419" s="641">
        <v>17</v>
      </c>
      <c r="B419" s="641">
        <v>1</v>
      </c>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30"/>
      <c r="AL419" s="30"/>
      <c r="AM419" s="30"/>
      <c r="AN419" s="30"/>
      <c r="AO419" s="30"/>
      <c r="AP419" s="30"/>
      <c r="AQ419" s="29"/>
      <c r="AR419" s="29"/>
      <c r="AS419" s="29"/>
      <c r="AT419" s="29"/>
      <c r="AU419" s="31"/>
      <c r="AV419" s="28"/>
      <c r="AW419" s="28"/>
      <c r="AX419" s="28"/>
    </row>
    <row r="420" spans="1:50" ht="23.25" customHeight="1" hidden="1">
      <c r="A420" s="641">
        <v>18</v>
      </c>
      <c r="B420" s="641">
        <v>1</v>
      </c>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30"/>
      <c r="AL420" s="30"/>
      <c r="AM420" s="30"/>
      <c r="AN420" s="30"/>
      <c r="AO420" s="30"/>
      <c r="AP420" s="30"/>
      <c r="AQ420" s="29"/>
      <c r="AR420" s="29"/>
      <c r="AS420" s="29"/>
      <c r="AT420" s="29"/>
      <c r="AU420" s="31"/>
      <c r="AV420" s="28"/>
      <c r="AW420" s="28"/>
      <c r="AX420" s="28"/>
    </row>
    <row r="421" spans="1:50" ht="23.25" customHeight="1" hidden="1">
      <c r="A421" s="641">
        <v>19</v>
      </c>
      <c r="B421" s="641">
        <v>1</v>
      </c>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30"/>
      <c r="AL421" s="30"/>
      <c r="AM421" s="30"/>
      <c r="AN421" s="30"/>
      <c r="AO421" s="30"/>
      <c r="AP421" s="30"/>
      <c r="AQ421" s="29"/>
      <c r="AR421" s="29"/>
      <c r="AS421" s="29"/>
      <c r="AT421" s="29"/>
      <c r="AU421" s="31"/>
      <c r="AV421" s="28"/>
      <c r="AW421" s="28"/>
      <c r="AX421" s="28"/>
    </row>
    <row r="422" spans="1:50" ht="23.25" customHeight="1" hidden="1">
      <c r="A422" s="641">
        <v>20</v>
      </c>
      <c r="B422" s="641">
        <v>1</v>
      </c>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30"/>
      <c r="AL422" s="30"/>
      <c r="AM422" s="30"/>
      <c r="AN422" s="30"/>
      <c r="AO422" s="30"/>
      <c r="AP422" s="30"/>
      <c r="AQ422" s="29"/>
      <c r="AR422" s="29"/>
      <c r="AS422" s="29"/>
      <c r="AT422" s="29"/>
      <c r="AU422" s="31"/>
      <c r="AV422" s="28"/>
      <c r="AW422" s="28"/>
      <c r="AX422" s="28"/>
    </row>
    <row r="423" spans="1:50" ht="23.25" customHeight="1" hidden="1">
      <c r="A423" s="641">
        <v>21</v>
      </c>
      <c r="B423" s="641">
        <v>1</v>
      </c>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30"/>
      <c r="AL423" s="30"/>
      <c r="AM423" s="30"/>
      <c r="AN423" s="30"/>
      <c r="AO423" s="30"/>
      <c r="AP423" s="30"/>
      <c r="AQ423" s="29"/>
      <c r="AR423" s="29"/>
      <c r="AS423" s="29"/>
      <c r="AT423" s="29"/>
      <c r="AU423" s="31"/>
      <c r="AV423" s="28"/>
      <c r="AW423" s="28"/>
      <c r="AX423" s="28"/>
    </row>
    <row r="424" spans="1:50" ht="23.25" customHeight="1" hidden="1">
      <c r="A424" s="641">
        <v>22</v>
      </c>
      <c r="B424" s="641">
        <v>1</v>
      </c>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30"/>
      <c r="AL424" s="30"/>
      <c r="AM424" s="30"/>
      <c r="AN424" s="30"/>
      <c r="AO424" s="30"/>
      <c r="AP424" s="30"/>
      <c r="AQ424" s="29"/>
      <c r="AR424" s="29"/>
      <c r="AS424" s="29"/>
      <c r="AT424" s="29"/>
      <c r="AU424" s="31"/>
      <c r="AV424" s="28"/>
      <c r="AW424" s="28"/>
      <c r="AX424" s="28"/>
    </row>
    <row r="425" spans="1:50" ht="23.25" customHeight="1" hidden="1">
      <c r="A425" s="641">
        <v>23</v>
      </c>
      <c r="B425" s="641">
        <v>1</v>
      </c>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30"/>
      <c r="AL425" s="30"/>
      <c r="AM425" s="30"/>
      <c r="AN425" s="30"/>
      <c r="AO425" s="30"/>
      <c r="AP425" s="30"/>
      <c r="AQ425" s="29"/>
      <c r="AR425" s="29"/>
      <c r="AS425" s="29"/>
      <c r="AT425" s="29"/>
      <c r="AU425" s="31"/>
      <c r="AV425" s="28"/>
      <c r="AW425" s="28"/>
      <c r="AX425" s="28"/>
    </row>
    <row r="426" spans="1:50" ht="23.25" customHeight="1" hidden="1">
      <c r="A426" s="641">
        <v>24</v>
      </c>
      <c r="B426" s="641">
        <v>1</v>
      </c>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30"/>
      <c r="AL426" s="30"/>
      <c r="AM426" s="30"/>
      <c r="AN426" s="30"/>
      <c r="AO426" s="30"/>
      <c r="AP426" s="30"/>
      <c r="AQ426" s="29"/>
      <c r="AR426" s="29"/>
      <c r="AS426" s="29"/>
      <c r="AT426" s="29"/>
      <c r="AU426" s="31"/>
      <c r="AV426" s="28"/>
      <c r="AW426" s="28"/>
      <c r="AX426" s="28"/>
    </row>
    <row r="427" spans="1:50" ht="23.25" customHeight="1" hidden="1">
      <c r="A427" s="641">
        <v>25</v>
      </c>
      <c r="B427" s="641">
        <v>1</v>
      </c>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30"/>
      <c r="AL427" s="30"/>
      <c r="AM427" s="30"/>
      <c r="AN427" s="30"/>
      <c r="AO427" s="30"/>
      <c r="AP427" s="30"/>
      <c r="AQ427" s="29"/>
      <c r="AR427" s="29"/>
      <c r="AS427" s="29"/>
      <c r="AT427" s="29"/>
      <c r="AU427" s="31"/>
      <c r="AV427" s="28"/>
      <c r="AW427" s="28"/>
      <c r="AX427" s="28"/>
    </row>
    <row r="428" spans="1:50" ht="23.25" customHeight="1" hidden="1">
      <c r="A428" s="641">
        <v>26</v>
      </c>
      <c r="B428" s="641">
        <v>1</v>
      </c>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30"/>
      <c r="AL428" s="30"/>
      <c r="AM428" s="30"/>
      <c r="AN428" s="30"/>
      <c r="AO428" s="30"/>
      <c r="AP428" s="30"/>
      <c r="AQ428" s="29"/>
      <c r="AR428" s="29"/>
      <c r="AS428" s="29"/>
      <c r="AT428" s="29"/>
      <c r="AU428" s="31"/>
      <c r="AV428" s="28"/>
      <c r="AW428" s="28"/>
      <c r="AX428" s="28"/>
    </row>
    <row r="429" spans="1:50" ht="23.25" customHeight="1" hidden="1">
      <c r="A429" s="641">
        <v>27</v>
      </c>
      <c r="B429" s="641">
        <v>1</v>
      </c>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30"/>
      <c r="AL429" s="30"/>
      <c r="AM429" s="30"/>
      <c r="AN429" s="30"/>
      <c r="AO429" s="30"/>
      <c r="AP429" s="30"/>
      <c r="AQ429" s="29"/>
      <c r="AR429" s="29"/>
      <c r="AS429" s="29"/>
      <c r="AT429" s="29"/>
      <c r="AU429" s="31"/>
      <c r="AV429" s="28"/>
      <c r="AW429" s="28"/>
      <c r="AX429" s="28"/>
    </row>
    <row r="430" spans="1:50" ht="23.25" customHeight="1" hidden="1">
      <c r="A430" s="641">
        <v>28</v>
      </c>
      <c r="B430" s="641">
        <v>1</v>
      </c>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30"/>
      <c r="AL430" s="30"/>
      <c r="AM430" s="30"/>
      <c r="AN430" s="30"/>
      <c r="AO430" s="30"/>
      <c r="AP430" s="30"/>
      <c r="AQ430" s="29"/>
      <c r="AR430" s="29"/>
      <c r="AS430" s="29"/>
      <c r="AT430" s="29"/>
      <c r="AU430" s="31"/>
      <c r="AV430" s="28"/>
      <c r="AW430" s="28"/>
      <c r="AX430" s="28"/>
    </row>
    <row r="431" spans="1:50" ht="23.25" customHeight="1" hidden="1">
      <c r="A431" s="641">
        <v>29</v>
      </c>
      <c r="B431" s="641">
        <v>1</v>
      </c>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30"/>
      <c r="AL431" s="30"/>
      <c r="AM431" s="30"/>
      <c r="AN431" s="30"/>
      <c r="AO431" s="30"/>
      <c r="AP431" s="30"/>
      <c r="AQ431" s="29"/>
      <c r="AR431" s="29"/>
      <c r="AS431" s="29"/>
      <c r="AT431" s="29"/>
      <c r="AU431" s="31"/>
      <c r="AV431" s="28"/>
      <c r="AW431" s="28"/>
      <c r="AX431" s="28"/>
    </row>
    <row r="432" spans="1:50" ht="23.25" customHeight="1" hidden="1">
      <c r="A432" s="641">
        <v>30</v>
      </c>
      <c r="B432" s="641">
        <v>1</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30"/>
      <c r="AL432" s="30"/>
      <c r="AM432" s="30"/>
      <c r="AN432" s="30"/>
      <c r="AO432" s="30"/>
      <c r="AP432" s="30"/>
      <c r="AQ432" s="29"/>
      <c r="AR432" s="29"/>
      <c r="AS432" s="29"/>
      <c r="AT432" s="29"/>
      <c r="AU432" s="31"/>
      <c r="AV432" s="28"/>
      <c r="AW432" s="28"/>
      <c r="AX432" s="28"/>
    </row>
    <row r="433" spans="1:50" ht="12.7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2.75">
      <c r="A434" s="22"/>
      <c r="B434" s="22" t="s">
        <v>45</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242"/>
      <c r="B435" s="242"/>
      <c r="C435" s="67" t="s">
        <v>35</v>
      </c>
      <c r="D435" s="67"/>
      <c r="E435" s="67"/>
      <c r="F435" s="67"/>
      <c r="G435" s="67"/>
      <c r="H435" s="67"/>
      <c r="I435" s="67"/>
      <c r="J435" s="67"/>
      <c r="K435" s="67"/>
      <c r="L435" s="67"/>
      <c r="M435" s="67" t="s">
        <v>36</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48" t="s">
        <v>37</v>
      </c>
      <c r="AL435" s="67"/>
      <c r="AM435" s="67"/>
      <c r="AN435" s="67"/>
      <c r="AO435" s="67"/>
      <c r="AP435" s="67"/>
      <c r="AQ435" s="67" t="s">
        <v>25</v>
      </c>
      <c r="AR435" s="67"/>
      <c r="AS435" s="67"/>
      <c r="AT435" s="67"/>
      <c r="AU435" s="80" t="s">
        <v>26</v>
      </c>
      <c r="AV435" s="75"/>
      <c r="AW435" s="75"/>
      <c r="AX435" s="642"/>
    </row>
    <row r="436" spans="1:50" ht="24" customHeight="1">
      <c r="A436" s="242">
        <v>1</v>
      </c>
      <c r="B436" s="242">
        <v>1</v>
      </c>
      <c r="C436" s="259" t="s">
        <v>155</v>
      </c>
      <c r="D436" s="260"/>
      <c r="E436" s="260"/>
      <c r="F436" s="260"/>
      <c r="G436" s="260"/>
      <c r="H436" s="260"/>
      <c r="I436" s="260"/>
      <c r="J436" s="260"/>
      <c r="K436" s="260"/>
      <c r="L436" s="261"/>
      <c r="M436" s="246" t="s">
        <v>156</v>
      </c>
      <c r="N436" s="246"/>
      <c r="O436" s="246"/>
      <c r="P436" s="246"/>
      <c r="Q436" s="246"/>
      <c r="R436" s="246"/>
      <c r="S436" s="246"/>
      <c r="T436" s="246"/>
      <c r="U436" s="246"/>
      <c r="V436" s="246"/>
      <c r="W436" s="246"/>
      <c r="X436" s="246"/>
      <c r="Y436" s="246"/>
      <c r="Z436" s="246"/>
      <c r="AA436" s="246"/>
      <c r="AB436" s="246"/>
      <c r="AC436" s="246"/>
      <c r="AD436" s="246"/>
      <c r="AE436" s="246"/>
      <c r="AF436" s="246"/>
      <c r="AG436" s="246"/>
      <c r="AH436" s="246"/>
      <c r="AI436" s="246"/>
      <c r="AJ436" s="246"/>
      <c r="AK436" s="269">
        <v>0.802</v>
      </c>
      <c r="AL436" s="270"/>
      <c r="AM436" s="270"/>
      <c r="AN436" s="270"/>
      <c r="AO436" s="270"/>
      <c r="AP436" s="271"/>
      <c r="AQ436" s="217" t="s">
        <v>157</v>
      </c>
      <c r="AR436" s="217"/>
      <c r="AS436" s="217"/>
      <c r="AT436" s="217"/>
      <c r="AU436" s="60" t="s">
        <v>116</v>
      </c>
      <c r="AV436" s="61"/>
      <c r="AW436" s="61"/>
      <c r="AX436" s="62"/>
    </row>
    <row r="437" spans="1:50" ht="24" customHeight="1">
      <c r="A437" s="242">
        <v>2</v>
      </c>
      <c r="B437" s="242">
        <v>1</v>
      </c>
      <c r="C437" s="259" t="s">
        <v>158</v>
      </c>
      <c r="D437" s="260"/>
      <c r="E437" s="260"/>
      <c r="F437" s="260"/>
      <c r="G437" s="260"/>
      <c r="H437" s="260"/>
      <c r="I437" s="260"/>
      <c r="J437" s="260"/>
      <c r="K437" s="260"/>
      <c r="L437" s="261"/>
      <c r="M437" s="246" t="s">
        <v>159</v>
      </c>
      <c r="N437" s="246"/>
      <c r="O437" s="246"/>
      <c r="P437" s="246"/>
      <c r="Q437" s="246"/>
      <c r="R437" s="246"/>
      <c r="S437" s="246"/>
      <c r="T437" s="246"/>
      <c r="U437" s="246"/>
      <c r="V437" s="246"/>
      <c r="W437" s="246"/>
      <c r="X437" s="246"/>
      <c r="Y437" s="246"/>
      <c r="Z437" s="246"/>
      <c r="AA437" s="246"/>
      <c r="AB437" s="246"/>
      <c r="AC437" s="246"/>
      <c r="AD437" s="246"/>
      <c r="AE437" s="246"/>
      <c r="AF437" s="246"/>
      <c r="AG437" s="246"/>
      <c r="AH437" s="246"/>
      <c r="AI437" s="246"/>
      <c r="AJ437" s="246"/>
      <c r="AK437" s="269">
        <v>0.546</v>
      </c>
      <c r="AL437" s="270"/>
      <c r="AM437" s="270"/>
      <c r="AN437" s="270"/>
      <c r="AO437" s="270"/>
      <c r="AP437" s="271"/>
      <c r="AQ437" s="217" t="s">
        <v>160</v>
      </c>
      <c r="AR437" s="217"/>
      <c r="AS437" s="217"/>
      <c r="AT437" s="217"/>
      <c r="AU437" s="60" t="s">
        <v>220</v>
      </c>
      <c r="AV437" s="61"/>
      <c r="AW437" s="61"/>
      <c r="AX437" s="62"/>
    </row>
    <row r="438" spans="1:50" ht="24" customHeight="1">
      <c r="A438" s="242">
        <v>3</v>
      </c>
      <c r="B438" s="242">
        <v>1</v>
      </c>
      <c r="C438" s="259" t="s">
        <v>161</v>
      </c>
      <c r="D438" s="260"/>
      <c r="E438" s="260"/>
      <c r="F438" s="260"/>
      <c r="G438" s="260"/>
      <c r="H438" s="260"/>
      <c r="I438" s="260"/>
      <c r="J438" s="260"/>
      <c r="K438" s="260"/>
      <c r="L438" s="261"/>
      <c r="M438" s="246" t="s">
        <v>162</v>
      </c>
      <c r="N438" s="246"/>
      <c r="O438" s="246"/>
      <c r="P438" s="246"/>
      <c r="Q438" s="246"/>
      <c r="R438" s="246"/>
      <c r="S438" s="246"/>
      <c r="T438" s="246"/>
      <c r="U438" s="246"/>
      <c r="V438" s="246"/>
      <c r="W438" s="246"/>
      <c r="X438" s="246"/>
      <c r="Y438" s="246"/>
      <c r="Z438" s="246"/>
      <c r="AA438" s="246"/>
      <c r="AB438" s="246"/>
      <c r="AC438" s="246"/>
      <c r="AD438" s="246"/>
      <c r="AE438" s="246"/>
      <c r="AF438" s="246"/>
      <c r="AG438" s="246"/>
      <c r="AH438" s="246"/>
      <c r="AI438" s="246"/>
      <c r="AJ438" s="246"/>
      <c r="AK438" s="269">
        <v>0.403</v>
      </c>
      <c r="AL438" s="270"/>
      <c r="AM438" s="270"/>
      <c r="AN438" s="270"/>
      <c r="AO438" s="270"/>
      <c r="AP438" s="271"/>
      <c r="AQ438" s="217" t="s">
        <v>160</v>
      </c>
      <c r="AR438" s="217"/>
      <c r="AS438" s="217"/>
      <c r="AT438" s="217"/>
      <c r="AU438" s="60" t="s">
        <v>220</v>
      </c>
      <c r="AV438" s="61"/>
      <c r="AW438" s="61"/>
      <c r="AX438" s="62"/>
    </row>
    <row r="439" spans="1:50" ht="24" customHeight="1">
      <c r="A439" s="242">
        <v>4</v>
      </c>
      <c r="B439" s="242">
        <v>1</v>
      </c>
      <c r="C439" s="243" t="s">
        <v>163</v>
      </c>
      <c r="D439" s="244"/>
      <c r="E439" s="244"/>
      <c r="F439" s="244"/>
      <c r="G439" s="244"/>
      <c r="H439" s="244"/>
      <c r="I439" s="244"/>
      <c r="J439" s="244"/>
      <c r="K439" s="244"/>
      <c r="L439" s="245"/>
      <c r="M439" s="246" t="s">
        <v>164</v>
      </c>
      <c r="N439" s="246"/>
      <c r="O439" s="246"/>
      <c r="P439" s="246"/>
      <c r="Q439" s="246"/>
      <c r="R439" s="246"/>
      <c r="S439" s="246"/>
      <c r="T439" s="246"/>
      <c r="U439" s="246"/>
      <c r="V439" s="246"/>
      <c r="W439" s="246"/>
      <c r="X439" s="246"/>
      <c r="Y439" s="246"/>
      <c r="Z439" s="246"/>
      <c r="AA439" s="246"/>
      <c r="AB439" s="246"/>
      <c r="AC439" s="246"/>
      <c r="AD439" s="246"/>
      <c r="AE439" s="246"/>
      <c r="AF439" s="246"/>
      <c r="AG439" s="246"/>
      <c r="AH439" s="246"/>
      <c r="AI439" s="246"/>
      <c r="AJ439" s="246"/>
      <c r="AK439" s="277">
        <v>0.333</v>
      </c>
      <c r="AL439" s="278"/>
      <c r="AM439" s="278"/>
      <c r="AN439" s="278"/>
      <c r="AO439" s="278"/>
      <c r="AP439" s="279"/>
      <c r="AQ439" s="217" t="s">
        <v>160</v>
      </c>
      <c r="AR439" s="217"/>
      <c r="AS439" s="217"/>
      <c r="AT439" s="217"/>
      <c r="AU439" s="60" t="s">
        <v>220</v>
      </c>
      <c r="AV439" s="61"/>
      <c r="AW439" s="61"/>
      <c r="AX439" s="62"/>
    </row>
    <row r="440" spans="1:50" ht="24" customHeight="1">
      <c r="A440" s="242">
        <v>5</v>
      </c>
      <c r="B440" s="242">
        <v>1</v>
      </c>
      <c r="C440" s="243" t="s">
        <v>165</v>
      </c>
      <c r="D440" s="244"/>
      <c r="E440" s="244"/>
      <c r="F440" s="244"/>
      <c r="G440" s="244"/>
      <c r="H440" s="244"/>
      <c r="I440" s="244"/>
      <c r="J440" s="244"/>
      <c r="K440" s="244"/>
      <c r="L440" s="245"/>
      <c r="M440" s="246" t="s">
        <v>166</v>
      </c>
      <c r="N440" s="246"/>
      <c r="O440" s="246"/>
      <c r="P440" s="246"/>
      <c r="Q440" s="246"/>
      <c r="R440" s="246"/>
      <c r="S440" s="246"/>
      <c r="T440" s="246"/>
      <c r="U440" s="246"/>
      <c r="V440" s="246"/>
      <c r="W440" s="246"/>
      <c r="X440" s="246"/>
      <c r="Y440" s="246"/>
      <c r="Z440" s="246"/>
      <c r="AA440" s="246"/>
      <c r="AB440" s="246"/>
      <c r="AC440" s="246"/>
      <c r="AD440" s="246"/>
      <c r="AE440" s="246"/>
      <c r="AF440" s="246"/>
      <c r="AG440" s="246"/>
      <c r="AH440" s="246"/>
      <c r="AI440" s="246"/>
      <c r="AJ440" s="246"/>
      <c r="AK440" s="269">
        <v>0.305</v>
      </c>
      <c r="AL440" s="270"/>
      <c r="AM440" s="270"/>
      <c r="AN440" s="270"/>
      <c r="AO440" s="270"/>
      <c r="AP440" s="271"/>
      <c r="AQ440" s="217" t="s">
        <v>160</v>
      </c>
      <c r="AR440" s="217"/>
      <c r="AS440" s="217"/>
      <c r="AT440" s="217"/>
      <c r="AU440" s="60" t="s">
        <v>220</v>
      </c>
      <c r="AV440" s="61"/>
      <c r="AW440" s="61"/>
      <c r="AX440" s="62"/>
    </row>
    <row r="441" spans="1:50" ht="24" customHeight="1">
      <c r="A441" s="242">
        <v>6</v>
      </c>
      <c r="B441" s="242">
        <v>1</v>
      </c>
      <c r="C441" s="259" t="s">
        <v>167</v>
      </c>
      <c r="D441" s="260"/>
      <c r="E441" s="260"/>
      <c r="F441" s="260"/>
      <c r="G441" s="260"/>
      <c r="H441" s="260"/>
      <c r="I441" s="260"/>
      <c r="J441" s="260"/>
      <c r="K441" s="260"/>
      <c r="L441" s="261"/>
      <c r="M441" s="246" t="s">
        <v>168</v>
      </c>
      <c r="N441" s="246"/>
      <c r="O441" s="246"/>
      <c r="P441" s="246"/>
      <c r="Q441" s="246"/>
      <c r="R441" s="246"/>
      <c r="S441" s="246"/>
      <c r="T441" s="246"/>
      <c r="U441" s="246"/>
      <c r="V441" s="246"/>
      <c r="W441" s="246"/>
      <c r="X441" s="246"/>
      <c r="Y441" s="246"/>
      <c r="Z441" s="246"/>
      <c r="AA441" s="246"/>
      <c r="AB441" s="246"/>
      <c r="AC441" s="246"/>
      <c r="AD441" s="246"/>
      <c r="AE441" s="246"/>
      <c r="AF441" s="246"/>
      <c r="AG441" s="246"/>
      <c r="AH441" s="246"/>
      <c r="AI441" s="246"/>
      <c r="AJ441" s="246"/>
      <c r="AK441" s="269">
        <v>0.233</v>
      </c>
      <c r="AL441" s="270"/>
      <c r="AM441" s="270"/>
      <c r="AN441" s="270"/>
      <c r="AO441" s="270"/>
      <c r="AP441" s="271"/>
      <c r="AQ441" s="217" t="s">
        <v>160</v>
      </c>
      <c r="AR441" s="217"/>
      <c r="AS441" s="217"/>
      <c r="AT441" s="217"/>
      <c r="AU441" s="60" t="s">
        <v>220</v>
      </c>
      <c r="AV441" s="61"/>
      <c r="AW441" s="61"/>
      <c r="AX441" s="62"/>
    </row>
    <row r="442" spans="1:50" ht="24" customHeight="1">
      <c r="A442" s="242">
        <v>7</v>
      </c>
      <c r="B442" s="242">
        <v>1</v>
      </c>
      <c r="C442" s="259" t="s">
        <v>169</v>
      </c>
      <c r="D442" s="260"/>
      <c r="E442" s="260"/>
      <c r="F442" s="260"/>
      <c r="G442" s="260"/>
      <c r="H442" s="260"/>
      <c r="I442" s="260"/>
      <c r="J442" s="260"/>
      <c r="K442" s="260"/>
      <c r="L442" s="261"/>
      <c r="M442" s="246" t="s">
        <v>170</v>
      </c>
      <c r="N442" s="246"/>
      <c r="O442" s="246"/>
      <c r="P442" s="246"/>
      <c r="Q442" s="246"/>
      <c r="R442" s="246"/>
      <c r="S442" s="246"/>
      <c r="T442" s="246"/>
      <c r="U442" s="246"/>
      <c r="V442" s="246"/>
      <c r="W442" s="246"/>
      <c r="X442" s="246"/>
      <c r="Y442" s="246"/>
      <c r="Z442" s="246"/>
      <c r="AA442" s="246"/>
      <c r="AB442" s="246"/>
      <c r="AC442" s="246"/>
      <c r="AD442" s="246"/>
      <c r="AE442" s="246"/>
      <c r="AF442" s="246"/>
      <c r="AG442" s="246"/>
      <c r="AH442" s="246"/>
      <c r="AI442" s="246"/>
      <c r="AJ442" s="246"/>
      <c r="AK442" s="269">
        <v>0.213</v>
      </c>
      <c r="AL442" s="270"/>
      <c r="AM442" s="270"/>
      <c r="AN442" s="270"/>
      <c r="AO442" s="270"/>
      <c r="AP442" s="271"/>
      <c r="AQ442" s="217" t="s">
        <v>160</v>
      </c>
      <c r="AR442" s="217"/>
      <c r="AS442" s="217"/>
      <c r="AT442" s="217"/>
      <c r="AU442" s="60" t="s">
        <v>220</v>
      </c>
      <c r="AV442" s="61"/>
      <c r="AW442" s="61"/>
      <c r="AX442" s="62"/>
    </row>
    <row r="443" spans="1:50" ht="24" customHeight="1">
      <c r="A443" s="242">
        <v>8</v>
      </c>
      <c r="B443" s="242">
        <v>1</v>
      </c>
      <c r="C443" s="243" t="s">
        <v>171</v>
      </c>
      <c r="D443" s="244"/>
      <c r="E443" s="244"/>
      <c r="F443" s="244"/>
      <c r="G443" s="244"/>
      <c r="H443" s="244"/>
      <c r="I443" s="244"/>
      <c r="J443" s="244"/>
      <c r="K443" s="244"/>
      <c r="L443" s="245"/>
      <c r="M443" s="246" t="s">
        <v>172</v>
      </c>
      <c r="N443" s="246"/>
      <c r="O443" s="246"/>
      <c r="P443" s="246"/>
      <c r="Q443" s="246"/>
      <c r="R443" s="246"/>
      <c r="S443" s="246"/>
      <c r="T443" s="246"/>
      <c r="U443" s="246"/>
      <c r="V443" s="246"/>
      <c r="W443" s="246"/>
      <c r="X443" s="246"/>
      <c r="Y443" s="246"/>
      <c r="Z443" s="246"/>
      <c r="AA443" s="246"/>
      <c r="AB443" s="246"/>
      <c r="AC443" s="246"/>
      <c r="AD443" s="246"/>
      <c r="AE443" s="246"/>
      <c r="AF443" s="246"/>
      <c r="AG443" s="246"/>
      <c r="AH443" s="246"/>
      <c r="AI443" s="246"/>
      <c r="AJ443" s="246"/>
      <c r="AK443" s="269">
        <v>0.206</v>
      </c>
      <c r="AL443" s="270"/>
      <c r="AM443" s="270"/>
      <c r="AN443" s="270"/>
      <c r="AO443" s="270"/>
      <c r="AP443" s="271"/>
      <c r="AQ443" s="217" t="s">
        <v>160</v>
      </c>
      <c r="AR443" s="217"/>
      <c r="AS443" s="217"/>
      <c r="AT443" s="217"/>
      <c r="AU443" s="60" t="s">
        <v>220</v>
      </c>
      <c r="AV443" s="61"/>
      <c r="AW443" s="61"/>
      <c r="AX443" s="62"/>
    </row>
    <row r="444" spans="1:50" ht="23.25" customHeight="1">
      <c r="A444" s="242">
        <v>9</v>
      </c>
      <c r="B444" s="242">
        <v>1</v>
      </c>
      <c r="C444" s="243" t="s">
        <v>173</v>
      </c>
      <c r="D444" s="244"/>
      <c r="E444" s="244"/>
      <c r="F444" s="244"/>
      <c r="G444" s="244"/>
      <c r="H444" s="244"/>
      <c r="I444" s="244"/>
      <c r="J444" s="244"/>
      <c r="K444" s="244"/>
      <c r="L444" s="245"/>
      <c r="M444" s="246" t="s">
        <v>174</v>
      </c>
      <c r="N444" s="246"/>
      <c r="O444" s="246"/>
      <c r="P444" s="246"/>
      <c r="Q444" s="246"/>
      <c r="R444" s="246"/>
      <c r="S444" s="246"/>
      <c r="T444" s="246"/>
      <c r="U444" s="246"/>
      <c r="V444" s="246"/>
      <c r="W444" s="246"/>
      <c r="X444" s="246"/>
      <c r="Y444" s="246"/>
      <c r="Z444" s="246"/>
      <c r="AA444" s="246"/>
      <c r="AB444" s="246"/>
      <c r="AC444" s="246"/>
      <c r="AD444" s="246"/>
      <c r="AE444" s="246"/>
      <c r="AF444" s="246"/>
      <c r="AG444" s="246"/>
      <c r="AH444" s="246"/>
      <c r="AI444" s="246"/>
      <c r="AJ444" s="246"/>
      <c r="AK444" s="269">
        <v>0.127</v>
      </c>
      <c r="AL444" s="270"/>
      <c r="AM444" s="270"/>
      <c r="AN444" s="270"/>
      <c r="AO444" s="270"/>
      <c r="AP444" s="271"/>
      <c r="AQ444" s="217" t="s">
        <v>160</v>
      </c>
      <c r="AR444" s="217"/>
      <c r="AS444" s="217"/>
      <c r="AT444" s="217"/>
      <c r="AU444" s="60" t="s">
        <v>116</v>
      </c>
      <c r="AV444" s="61"/>
      <c r="AW444" s="61"/>
      <c r="AX444" s="62"/>
    </row>
    <row r="445" spans="1:50" ht="23.25" customHeight="1" hidden="1">
      <c r="A445" s="641">
        <v>10</v>
      </c>
      <c r="B445" s="641">
        <v>1</v>
      </c>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30"/>
      <c r="AL445" s="30"/>
      <c r="AM445" s="30"/>
      <c r="AN445" s="30"/>
      <c r="AO445" s="30"/>
      <c r="AP445" s="30"/>
      <c r="AQ445" s="29"/>
      <c r="AR445" s="29"/>
      <c r="AS445" s="29"/>
      <c r="AT445" s="29"/>
      <c r="AU445" s="31"/>
      <c r="AV445" s="28"/>
      <c r="AW445" s="28"/>
      <c r="AX445" s="28"/>
    </row>
    <row r="446" spans="1:50" ht="23.25" customHeight="1" hidden="1">
      <c r="A446" s="641">
        <v>11</v>
      </c>
      <c r="B446" s="641">
        <v>1</v>
      </c>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30"/>
      <c r="AL446" s="30"/>
      <c r="AM446" s="30"/>
      <c r="AN446" s="30"/>
      <c r="AO446" s="30"/>
      <c r="AP446" s="30"/>
      <c r="AQ446" s="29"/>
      <c r="AR446" s="29"/>
      <c r="AS446" s="29"/>
      <c r="AT446" s="29"/>
      <c r="AU446" s="31"/>
      <c r="AV446" s="28"/>
      <c r="AW446" s="28"/>
      <c r="AX446" s="28"/>
    </row>
    <row r="447" spans="1:50" ht="23.25" customHeight="1" hidden="1">
      <c r="A447" s="641">
        <v>12</v>
      </c>
      <c r="B447" s="641">
        <v>1</v>
      </c>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30"/>
      <c r="AL447" s="30"/>
      <c r="AM447" s="30"/>
      <c r="AN447" s="30"/>
      <c r="AO447" s="30"/>
      <c r="AP447" s="30"/>
      <c r="AQ447" s="29"/>
      <c r="AR447" s="29"/>
      <c r="AS447" s="29"/>
      <c r="AT447" s="29"/>
      <c r="AU447" s="31"/>
      <c r="AV447" s="28"/>
      <c r="AW447" s="28"/>
      <c r="AX447" s="28"/>
    </row>
    <row r="448" spans="1:50" ht="23.25" customHeight="1" hidden="1">
      <c r="A448" s="641">
        <v>13</v>
      </c>
      <c r="B448" s="641">
        <v>1</v>
      </c>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30"/>
      <c r="AL448" s="30"/>
      <c r="AM448" s="30"/>
      <c r="AN448" s="30"/>
      <c r="AO448" s="30"/>
      <c r="AP448" s="30"/>
      <c r="AQ448" s="29"/>
      <c r="AR448" s="29"/>
      <c r="AS448" s="29"/>
      <c r="AT448" s="29"/>
      <c r="AU448" s="31"/>
      <c r="AV448" s="28"/>
      <c r="AW448" s="28"/>
      <c r="AX448" s="28"/>
    </row>
    <row r="449" spans="1:50" ht="23.25" customHeight="1" hidden="1">
      <c r="A449" s="641">
        <v>14</v>
      </c>
      <c r="B449" s="641">
        <v>1</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30"/>
      <c r="AL449" s="30"/>
      <c r="AM449" s="30"/>
      <c r="AN449" s="30"/>
      <c r="AO449" s="30"/>
      <c r="AP449" s="30"/>
      <c r="AQ449" s="29"/>
      <c r="AR449" s="29"/>
      <c r="AS449" s="29"/>
      <c r="AT449" s="29"/>
      <c r="AU449" s="31"/>
      <c r="AV449" s="28"/>
      <c r="AW449" s="28"/>
      <c r="AX449" s="28"/>
    </row>
    <row r="450" spans="1:50" ht="23.25" customHeight="1" hidden="1">
      <c r="A450" s="641">
        <v>15</v>
      </c>
      <c r="B450" s="641">
        <v>1</v>
      </c>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30"/>
      <c r="AL450" s="30"/>
      <c r="AM450" s="30"/>
      <c r="AN450" s="30"/>
      <c r="AO450" s="30"/>
      <c r="AP450" s="30"/>
      <c r="AQ450" s="29"/>
      <c r="AR450" s="29"/>
      <c r="AS450" s="29"/>
      <c r="AT450" s="29"/>
      <c r="AU450" s="31"/>
      <c r="AV450" s="28"/>
      <c r="AW450" s="28"/>
      <c r="AX450" s="28"/>
    </row>
    <row r="451" spans="1:50" ht="23.25" customHeight="1" hidden="1">
      <c r="A451" s="641">
        <v>16</v>
      </c>
      <c r="B451" s="641">
        <v>1</v>
      </c>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30"/>
      <c r="AL451" s="30"/>
      <c r="AM451" s="30"/>
      <c r="AN451" s="30"/>
      <c r="AO451" s="30"/>
      <c r="AP451" s="30"/>
      <c r="AQ451" s="29"/>
      <c r="AR451" s="29"/>
      <c r="AS451" s="29"/>
      <c r="AT451" s="29"/>
      <c r="AU451" s="31"/>
      <c r="AV451" s="28"/>
      <c r="AW451" s="28"/>
      <c r="AX451" s="28"/>
    </row>
    <row r="452" spans="1:50" ht="23.25" customHeight="1" hidden="1">
      <c r="A452" s="641">
        <v>17</v>
      </c>
      <c r="B452" s="641">
        <v>1</v>
      </c>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30"/>
      <c r="AL452" s="30"/>
      <c r="AM452" s="30"/>
      <c r="AN452" s="30"/>
      <c r="AO452" s="30"/>
      <c r="AP452" s="30"/>
      <c r="AQ452" s="29"/>
      <c r="AR452" s="29"/>
      <c r="AS452" s="29"/>
      <c r="AT452" s="29"/>
      <c r="AU452" s="31"/>
      <c r="AV452" s="28"/>
      <c r="AW452" s="28"/>
      <c r="AX452" s="28"/>
    </row>
    <row r="453" spans="1:50" ht="23.25" customHeight="1" hidden="1">
      <c r="A453" s="641">
        <v>18</v>
      </c>
      <c r="B453" s="641">
        <v>1</v>
      </c>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30"/>
      <c r="AL453" s="30"/>
      <c r="AM453" s="30"/>
      <c r="AN453" s="30"/>
      <c r="AO453" s="30"/>
      <c r="AP453" s="30"/>
      <c r="AQ453" s="29"/>
      <c r="AR453" s="29"/>
      <c r="AS453" s="29"/>
      <c r="AT453" s="29"/>
      <c r="AU453" s="31"/>
      <c r="AV453" s="28"/>
      <c r="AW453" s="28"/>
      <c r="AX453" s="28"/>
    </row>
    <row r="454" spans="1:50" ht="23.25" customHeight="1" hidden="1">
      <c r="A454" s="641">
        <v>19</v>
      </c>
      <c r="B454" s="641">
        <v>1</v>
      </c>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30"/>
      <c r="AL454" s="30"/>
      <c r="AM454" s="30"/>
      <c r="AN454" s="30"/>
      <c r="AO454" s="30"/>
      <c r="AP454" s="30"/>
      <c r="AQ454" s="29"/>
      <c r="AR454" s="29"/>
      <c r="AS454" s="29"/>
      <c r="AT454" s="29"/>
      <c r="AU454" s="31"/>
      <c r="AV454" s="28"/>
      <c r="AW454" s="28"/>
      <c r="AX454" s="28"/>
    </row>
    <row r="455" spans="1:50" ht="23.25" customHeight="1" hidden="1">
      <c r="A455" s="641">
        <v>20</v>
      </c>
      <c r="B455" s="641">
        <v>1</v>
      </c>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30"/>
      <c r="AL455" s="30"/>
      <c r="AM455" s="30"/>
      <c r="AN455" s="30"/>
      <c r="AO455" s="30"/>
      <c r="AP455" s="30"/>
      <c r="AQ455" s="29"/>
      <c r="AR455" s="29"/>
      <c r="AS455" s="29"/>
      <c r="AT455" s="29"/>
      <c r="AU455" s="31"/>
      <c r="AV455" s="28"/>
      <c r="AW455" s="28"/>
      <c r="AX455" s="28"/>
    </row>
    <row r="456" spans="1:50" ht="23.25" customHeight="1" hidden="1">
      <c r="A456" s="641">
        <v>21</v>
      </c>
      <c r="B456" s="641">
        <v>1</v>
      </c>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30"/>
      <c r="AL456" s="30"/>
      <c r="AM456" s="30"/>
      <c r="AN456" s="30"/>
      <c r="AO456" s="30"/>
      <c r="AP456" s="30"/>
      <c r="AQ456" s="29"/>
      <c r="AR456" s="29"/>
      <c r="AS456" s="29"/>
      <c r="AT456" s="29"/>
      <c r="AU456" s="31"/>
      <c r="AV456" s="28"/>
      <c r="AW456" s="28"/>
      <c r="AX456" s="28"/>
    </row>
    <row r="457" spans="1:50" ht="23.25" customHeight="1" hidden="1">
      <c r="A457" s="641">
        <v>22</v>
      </c>
      <c r="B457" s="641">
        <v>1</v>
      </c>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30"/>
      <c r="AL457" s="30"/>
      <c r="AM457" s="30"/>
      <c r="AN457" s="30"/>
      <c r="AO457" s="30"/>
      <c r="AP457" s="30"/>
      <c r="AQ457" s="29"/>
      <c r="AR457" s="29"/>
      <c r="AS457" s="29"/>
      <c r="AT457" s="29"/>
      <c r="AU457" s="31"/>
      <c r="AV457" s="28"/>
      <c r="AW457" s="28"/>
      <c r="AX457" s="28"/>
    </row>
    <row r="458" spans="1:50" ht="23.25" customHeight="1" hidden="1">
      <c r="A458" s="641">
        <v>23</v>
      </c>
      <c r="B458" s="641">
        <v>1</v>
      </c>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30"/>
      <c r="AL458" s="30"/>
      <c r="AM458" s="30"/>
      <c r="AN458" s="30"/>
      <c r="AO458" s="30"/>
      <c r="AP458" s="30"/>
      <c r="AQ458" s="29"/>
      <c r="AR458" s="29"/>
      <c r="AS458" s="29"/>
      <c r="AT458" s="29"/>
      <c r="AU458" s="31"/>
      <c r="AV458" s="28"/>
      <c r="AW458" s="28"/>
      <c r="AX458" s="28"/>
    </row>
    <row r="459" spans="1:50" ht="23.25" customHeight="1" hidden="1">
      <c r="A459" s="641">
        <v>24</v>
      </c>
      <c r="B459" s="641">
        <v>1</v>
      </c>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30"/>
      <c r="AL459" s="30"/>
      <c r="AM459" s="30"/>
      <c r="AN459" s="30"/>
      <c r="AO459" s="30"/>
      <c r="AP459" s="30"/>
      <c r="AQ459" s="29"/>
      <c r="AR459" s="29"/>
      <c r="AS459" s="29"/>
      <c r="AT459" s="29"/>
      <c r="AU459" s="31"/>
      <c r="AV459" s="28"/>
      <c r="AW459" s="28"/>
      <c r="AX459" s="28"/>
    </row>
    <row r="460" spans="1:50" ht="23.25" customHeight="1" hidden="1">
      <c r="A460" s="641">
        <v>25</v>
      </c>
      <c r="B460" s="641">
        <v>1</v>
      </c>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30"/>
      <c r="AL460" s="30"/>
      <c r="AM460" s="30"/>
      <c r="AN460" s="30"/>
      <c r="AO460" s="30"/>
      <c r="AP460" s="30"/>
      <c r="AQ460" s="29"/>
      <c r="AR460" s="29"/>
      <c r="AS460" s="29"/>
      <c r="AT460" s="29"/>
      <c r="AU460" s="31"/>
      <c r="AV460" s="28"/>
      <c r="AW460" s="28"/>
      <c r="AX460" s="28"/>
    </row>
    <row r="461" spans="1:50" ht="23.25" customHeight="1" hidden="1">
      <c r="A461" s="641">
        <v>26</v>
      </c>
      <c r="B461" s="641">
        <v>1</v>
      </c>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30"/>
      <c r="AL461" s="30"/>
      <c r="AM461" s="30"/>
      <c r="AN461" s="30"/>
      <c r="AO461" s="30"/>
      <c r="AP461" s="30"/>
      <c r="AQ461" s="29"/>
      <c r="AR461" s="29"/>
      <c r="AS461" s="29"/>
      <c r="AT461" s="29"/>
      <c r="AU461" s="31"/>
      <c r="AV461" s="28"/>
      <c r="AW461" s="28"/>
      <c r="AX461" s="28"/>
    </row>
    <row r="462" spans="1:50" ht="23.25" customHeight="1" hidden="1">
      <c r="A462" s="641">
        <v>27</v>
      </c>
      <c r="B462" s="641">
        <v>1</v>
      </c>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30"/>
      <c r="AL462" s="30"/>
      <c r="AM462" s="30"/>
      <c r="AN462" s="30"/>
      <c r="AO462" s="30"/>
      <c r="AP462" s="30"/>
      <c r="AQ462" s="29"/>
      <c r="AR462" s="29"/>
      <c r="AS462" s="29"/>
      <c r="AT462" s="29"/>
      <c r="AU462" s="31"/>
      <c r="AV462" s="28"/>
      <c r="AW462" s="28"/>
      <c r="AX462" s="28"/>
    </row>
    <row r="463" spans="1:50" ht="23.25" customHeight="1" hidden="1">
      <c r="A463" s="641">
        <v>28</v>
      </c>
      <c r="B463" s="641">
        <v>1</v>
      </c>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30"/>
      <c r="AL463" s="30"/>
      <c r="AM463" s="30"/>
      <c r="AN463" s="30"/>
      <c r="AO463" s="30"/>
      <c r="AP463" s="30"/>
      <c r="AQ463" s="29"/>
      <c r="AR463" s="29"/>
      <c r="AS463" s="29"/>
      <c r="AT463" s="29"/>
      <c r="AU463" s="31"/>
      <c r="AV463" s="28"/>
      <c r="AW463" s="28"/>
      <c r="AX463" s="28"/>
    </row>
    <row r="464" spans="1:50" ht="23.25" customHeight="1" hidden="1">
      <c r="A464" s="641">
        <v>29</v>
      </c>
      <c r="B464" s="641">
        <v>1</v>
      </c>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30"/>
      <c r="AL464" s="30"/>
      <c r="AM464" s="30"/>
      <c r="AN464" s="30"/>
      <c r="AO464" s="30"/>
      <c r="AP464" s="30"/>
      <c r="AQ464" s="29"/>
      <c r="AR464" s="29"/>
      <c r="AS464" s="29"/>
      <c r="AT464" s="29"/>
      <c r="AU464" s="31"/>
      <c r="AV464" s="28"/>
      <c r="AW464" s="28"/>
      <c r="AX464" s="28"/>
    </row>
    <row r="465" spans="1:50" ht="23.25" customHeight="1" hidden="1">
      <c r="A465" s="641">
        <v>30</v>
      </c>
      <c r="B465" s="641">
        <v>1</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30"/>
      <c r="AL465" s="30"/>
      <c r="AM465" s="30"/>
      <c r="AN465" s="30"/>
      <c r="AO465" s="30"/>
      <c r="AP465" s="30"/>
      <c r="AQ465" s="29"/>
      <c r="AR465" s="29"/>
      <c r="AS465" s="29"/>
      <c r="AT465" s="29"/>
      <c r="AU465" s="31"/>
      <c r="AV465" s="28"/>
      <c r="AW465" s="28"/>
      <c r="AX465" s="28"/>
    </row>
    <row r="466" spans="1:50" ht="12.75" customHeight="1">
      <c r="A466" s="25"/>
      <c r="B466" s="25"/>
      <c r="C466" s="25"/>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7"/>
      <c r="AL466" s="26"/>
      <c r="AM466" s="26"/>
      <c r="AN466" s="26"/>
      <c r="AO466" s="26"/>
      <c r="AP466" s="26"/>
      <c r="AQ466" s="26"/>
      <c r="AR466" s="26"/>
      <c r="AS466" s="26"/>
      <c r="AT466" s="26"/>
      <c r="AU466" s="26"/>
      <c r="AV466" s="26"/>
      <c r="AW466" s="26"/>
      <c r="AX466" s="22"/>
    </row>
    <row r="467" ht="24" customHeight="1">
      <c r="B467" t="s">
        <v>175</v>
      </c>
    </row>
    <row r="468" spans="1:50" ht="24" customHeight="1">
      <c r="A468" s="689"/>
      <c r="B468" s="689"/>
      <c r="C468" s="681" t="s">
        <v>176</v>
      </c>
      <c r="D468" s="681"/>
      <c r="E468" s="681"/>
      <c r="F468" s="681"/>
      <c r="G468" s="681"/>
      <c r="H468" s="681"/>
      <c r="I468" s="681"/>
      <c r="J468" s="681"/>
      <c r="K468" s="681"/>
      <c r="L468" s="681"/>
      <c r="M468" s="681" t="s">
        <v>177</v>
      </c>
      <c r="N468" s="681"/>
      <c r="O468" s="681"/>
      <c r="P468" s="681"/>
      <c r="Q468" s="681"/>
      <c r="R468" s="681"/>
      <c r="S468" s="681"/>
      <c r="T468" s="681"/>
      <c r="U468" s="681"/>
      <c r="V468" s="681"/>
      <c r="W468" s="681"/>
      <c r="X468" s="681"/>
      <c r="Y468" s="681"/>
      <c r="Z468" s="681"/>
      <c r="AA468" s="681"/>
      <c r="AB468" s="681"/>
      <c r="AC468" s="681"/>
      <c r="AD468" s="681"/>
      <c r="AE468" s="681"/>
      <c r="AF468" s="681"/>
      <c r="AG468" s="681"/>
      <c r="AH468" s="681"/>
      <c r="AI468" s="681"/>
      <c r="AJ468" s="681"/>
      <c r="AK468" s="688" t="s">
        <v>178</v>
      </c>
      <c r="AL468" s="681"/>
      <c r="AM468" s="681"/>
      <c r="AN468" s="681"/>
      <c r="AO468" s="681"/>
      <c r="AP468" s="681"/>
      <c r="AQ468" s="681" t="s">
        <v>25</v>
      </c>
      <c r="AR468" s="681"/>
      <c r="AS468" s="681"/>
      <c r="AT468" s="681"/>
      <c r="AU468" s="80" t="s">
        <v>26</v>
      </c>
      <c r="AV468" s="75"/>
      <c r="AW468" s="75"/>
      <c r="AX468" s="642"/>
    </row>
    <row r="469" spans="1:50" ht="43.5" customHeight="1">
      <c r="A469" s="689">
        <v>1</v>
      </c>
      <c r="B469" s="689">
        <v>1</v>
      </c>
      <c r="C469" s="635" t="s">
        <v>152</v>
      </c>
      <c r="D469" s="636"/>
      <c r="E469" s="636"/>
      <c r="F469" s="636"/>
      <c r="G469" s="636"/>
      <c r="H469" s="636"/>
      <c r="I469" s="636"/>
      <c r="J469" s="636"/>
      <c r="K469" s="636"/>
      <c r="L469" s="637"/>
      <c r="M469" s="635" t="s">
        <v>179</v>
      </c>
      <c r="N469" s="636"/>
      <c r="O469" s="636"/>
      <c r="P469" s="636"/>
      <c r="Q469" s="636"/>
      <c r="R469" s="636"/>
      <c r="S469" s="636"/>
      <c r="T469" s="636"/>
      <c r="U469" s="636"/>
      <c r="V469" s="636"/>
      <c r="W469" s="636"/>
      <c r="X469" s="636"/>
      <c r="Y469" s="636"/>
      <c r="Z469" s="636"/>
      <c r="AA469" s="636"/>
      <c r="AB469" s="636"/>
      <c r="AC469" s="636"/>
      <c r="AD469" s="636"/>
      <c r="AE469" s="636"/>
      <c r="AF469" s="636"/>
      <c r="AG469" s="636"/>
      <c r="AH469" s="636"/>
      <c r="AI469" s="636"/>
      <c r="AJ469" s="637"/>
      <c r="AK469" s="638">
        <v>86.85</v>
      </c>
      <c r="AL469" s="639"/>
      <c r="AM469" s="639"/>
      <c r="AN469" s="639"/>
      <c r="AO469" s="639"/>
      <c r="AP469" s="640"/>
      <c r="AQ469" s="217">
        <v>1</v>
      </c>
      <c r="AR469" s="217"/>
      <c r="AS469" s="217"/>
      <c r="AT469" s="217"/>
      <c r="AU469" s="41" t="s">
        <v>154</v>
      </c>
      <c r="AV469" s="42"/>
      <c r="AW469" s="42"/>
      <c r="AX469" s="103"/>
    </row>
    <row r="470" spans="1:50" ht="23.25" customHeight="1" hidden="1">
      <c r="A470" s="641">
        <v>2</v>
      </c>
      <c r="B470" s="641">
        <v>1</v>
      </c>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30"/>
      <c r="AL470" s="30"/>
      <c r="AM470" s="30"/>
      <c r="AN470" s="30"/>
      <c r="AO470" s="30"/>
      <c r="AP470" s="30"/>
      <c r="AQ470" s="29"/>
      <c r="AR470" s="29"/>
      <c r="AS470" s="29"/>
      <c r="AT470" s="29"/>
      <c r="AU470" s="31"/>
      <c r="AV470" s="28"/>
      <c r="AW470" s="28"/>
      <c r="AX470" s="28"/>
    </row>
    <row r="471" spans="1:50" ht="23.25" customHeight="1" hidden="1">
      <c r="A471" s="641">
        <v>3</v>
      </c>
      <c r="B471" s="641">
        <v>1</v>
      </c>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30"/>
      <c r="AL471" s="30"/>
      <c r="AM471" s="30"/>
      <c r="AN471" s="30"/>
      <c r="AO471" s="30"/>
      <c r="AP471" s="30"/>
      <c r="AQ471" s="29"/>
      <c r="AR471" s="29"/>
      <c r="AS471" s="29"/>
      <c r="AT471" s="29"/>
      <c r="AU471" s="31"/>
      <c r="AV471" s="28"/>
      <c r="AW471" s="28"/>
      <c r="AX471" s="28"/>
    </row>
    <row r="472" spans="1:50" ht="23.25" customHeight="1" hidden="1">
      <c r="A472" s="641">
        <v>4</v>
      </c>
      <c r="B472" s="641">
        <v>1</v>
      </c>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30"/>
      <c r="AL472" s="30"/>
      <c r="AM472" s="30"/>
      <c r="AN472" s="30"/>
      <c r="AO472" s="30"/>
      <c r="AP472" s="30"/>
      <c r="AQ472" s="29"/>
      <c r="AR472" s="29"/>
      <c r="AS472" s="29"/>
      <c r="AT472" s="29"/>
      <c r="AU472" s="31"/>
      <c r="AV472" s="28"/>
      <c r="AW472" s="28"/>
      <c r="AX472" s="28"/>
    </row>
    <row r="473" spans="1:50" ht="23.25" customHeight="1" hidden="1">
      <c r="A473" s="641">
        <v>5</v>
      </c>
      <c r="B473" s="641">
        <v>1</v>
      </c>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30"/>
      <c r="AL473" s="30"/>
      <c r="AM473" s="30"/>
      <c r="AN473" s="30"/>
      <c r="AO473" s="30"/>
      <c r="AP473" s="30"/>
      <c r="AQ473" s="29"/>
      <c r="AR473" s="29"/>
      <c r="AS473" s="29"/>
      <c r="AT473" s="29"/>
      <c r="AU473" s="31"/>
      <c r="AV473" s="28"/>
      <c r="AW473" s="28"/>
      <c r="AX473" s="28"/>
    </row>
    <row r="474" spans="1:50" ht="23.25" customHeight="1" hidden="1">
      <c r="A474" s="641">
        <v>6</v>
      </c>
      <c r="B474" s="641">
        <v>1</v>
      </c>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30"/>
      <c r="AL474" s="30"/>
      <c r="AM474" s="30"/>
      <c r="AN474" s="30"/>
      <c r="AO474" s="30"/>
      <c r="AP474" s="30"/>
      <c r="AQ474" s="29"/>
      <c r="AR474" s="29"/>
      <c r="AS474" s="29"/>
      <c r="AT474" s="29"/>
      <c r="AU474" s="31"/>
      <c r="AV474" s="28"/>
      <c r="AW474" s="28"/>
      <c r="AX474" s="28"/>
    </row>
    <row r="475" spans="1:50" ht="23.25" customHeight="1" hidden="1">
      <c r="A475" s="641">
        <v>7</v>
      </c>
      <c r="B475" s="641">
        <v>1</v>
      </c>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30"/>
      <c r="AL475" s="30"/>
      <c r="AM475" s="30"/>
      <c r="AN475" s="30"/>
      <c r="AO475" s="30"/>
      <c r="AP475" s="30"/>
      <c r="AQ475" s="29"/>
      <c r="AR475" s="29"/>
      <c r="AS475" s="29"/>
      <c r="AT475" s="29"/>
      <c r="AU475" s="31"/>
      <c r="AV475" s="28"/>
      <c r="AW475" s="28"/>
      <c r="AX475" s="28"/>
    </row>
    <row r="476" spans="1:50" ht="23.25" customHeight="1" hidden="1">
      <c r="A476" s="641">
        <v>8</v>
      </c>
      <c r="B476" s="641">
        <v>1</v>
      </c>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30"/>
      <c r="AL476" s="30"/>
      <c r="AM476" s="30"/>
      <c r="AN476" s="30"/>
      <c r="AO476" s="30"/>
      <c r="AP476" s="30"/>
      <c r="AQ476" s="29"/>
      <c r="AR476" s="29"/>
      <c r="AS476" s="29"/>
      <c r="AT476" s="29"/>
      <c r="AU476" s="31"/>
      <c r="AV476" s="28"/>
      <c r="AW476" s="28"/>
      <c r="AX476" s="28"/>
    </row>
    <row r="477" spans="1:50" ht="23.25" customHeight="1" hidden="1">
      <c r="A477" s="641">
        <v>9</v>
      </c>
      <c r="B477" s="641">
        <v>1</v>
      </c>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30"/>
      <c r="AL477" s="30"/>
      <c r="AM477" s="30"/>
      <c r="AN477" s="30"/>
      <c r="AO477" s="30"/>
      <c r="AP477" s="30"/>
      <c r="AQ477" s="29"/>
      <c r="AR477" s="29"/>
      <c r="AS477" s="29"/>
      <c r="AT477" s="29"/>
      <c r="AU477" s="31"/>
      <c r="AV477" s="28"/>
      <c r="AW477" s="28"/>
      <c r="AX477" s="28"/>
    </row>
    <row r="478" spans="1:50" ht="23.25" customHeight="1" hidden="1">
      <c r="A478" s="641">
        <v>10</v>
      </c>
      <c r="B478" s="641">
        <v>1</v>
      </c>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30"/>
      <c r="AL478" s="30"/>
      <c r="AM478" s="30"/>
      <c r="AN478" s="30"/>
      <c r="AO478" s="30"/>
      <c r="AP478" s="30"/>
      <c r="AQ478" s="29"/>
      <c r="AR478" s="29"/>
      <c r="AS478" s="29"/>
      <c r="AT478" s="29"/>
      <c r="AU478" s="31"/>
      <c r="AV478" s="28"/>
      <c r="AW478" s="28"/>
      <c r="AX478" s="28"/>
    </row>
    <row r="479" spans="1:50" ht="23.25" customHeight="1" hidden="1">
      <c r="A479" s="641">
        <v>11</v>
      </c>
      <c r="B479" s="641">
        <v>1</v>
      </c>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30"/>
      <c r="AL479" s="30"/>
      <c r="AM479" s="30"/>
      <c r="AN479" s="30"/>
      <c r="AO479" s="30"/>
      <c r="AP479" s="30"/>
      <c r="AQ479" s="29"/>
      <c r="AR479" s="29"/>
      <c r="AS479" s="29"/>
      <c r="AT479" s="29"/>
      <c r="AU479" s="31"/>
      <c r="AV479" s="28"/>
      <c r="AW479" s="28"/>
      <c r="AX479" s="28"/>
    </row>
    <row r="480" spans="1:50" ht="23.25" customHeight="1" hidden="1">
      <c r="A480" s="641">
        <v>12</v>
      </c>
      <c r="B480" s="641">
        <v>1</v>
      </c>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30"/>
      <c r="AL480" s="30"/>
      <c r="AM480" s="30"/>
      <c r="AN480" s="30"/>
      <c r="AO480" s="30"/>
      <c r="AP480" s="30"/>
      <c r="AQ480" s="29"/>
      <c r="AR480" s="29"/>
      <c r="AS480" s="29"/>
      <c r="AT480" s="29"/>
      <c r="AU480" s="31"/>
      <c r="AV480" s="28"/>
      <c r="AW480" s="28"/>
      <c r="AX480" s="28"/>
    </row>
    <row r="481" spans="1:50" ht="23.25" customHeight="1" hidden="1">
      <c r="A481" s="641">
        <v>13</v>
      </c>
      <c r="B481" s="641">
        <v>1</v>
      </c>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30"/>
      <c r="AL481" s="30"/>
      <c r="AM481" s="30"/>
      <c r="AN481" s="30"/>
      <c r="AO481" s="30"/>
      <c r="AP481" s="30"/>
      <c r="AQ481" s="29"/>
      <c r="AR481" s="29"/>
      <c r="AS481" s="29"/>
      <c r="AT481" s="29"/>
      <c r="AU481" s="31"/>
      <c r="AV481" s="28"/>
      <c r="AW481" s="28"/>
      <c r="AX481" s="28"/>
    </row>
    <row r="482" spans="1:50" ht="23.25" customHeight="1" hidden="1">
      <c r="A482" s="641">
        <v>14</v>
      </c>
      <c r="B482" s="641">
        <v>1</v>
      </c>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30"/>
      <c r="AL482" s="30"/>
      <c r="AM482" s="30"/>
      <c r="AN482" s="30"/>
      <c r="AO482" s="30"/>
      <c r="AP482" s="30"/>
      <c r="AQ482" s="29"/>
      <c r="AR482" s="29"/>
      <c r="AS482" s="29"/>
      <c r="AT482" s="29"/>
      <c r="AU482" s="31"/>
      <c r="AV482" s="28"/>
      <c r="AW482" s="28"/>
      <c r="AX482" s="28"/>
    </row>
    <row r="483" spans="1:50" ht="23.25" customHeight="1" hidden="1">
      <c r="A483" s="641">
        <v>15</v>
      </c>
      <c r="B483" s="641">
        <v>1</v>
      </c>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30"/>
      <c r="AL483" s="30"/>
      <c r="AM483" s="30"/>
      <c r="AN483" s="30"/>
      <c r="AO483" s="30"/>
      <c r="AP483" s="30"/>
      <c r="AQ483" s="29"/>
      <c r="AR483" s="29"/>
      <c r="AS483" s="29"/>
      <c r="AT483" s="29"/>
      <c r="AU483" s="31"/>
      <c r="AV483" s="28"/>
      <c r="AW483" s="28"/>
      <c r="AX483" s="28"/>
    </row>
    <row r="484" spans="1:50" ht="23.25" customHeight="1" hidden="1">
      <c r="A484" s="641">
        <v>16</v>
      </c>
      <c r="B484" s="641">
        <v>1</v>
      </c>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30"/>
      <c r="AL484" s="30"/>
      <c r="AM484" s="30"/>
      <c r="AN484" s="30"/>
      <c r="AO484" s="30"/>
      <c r="AP484" s="30"/>
      <c r="AQ484" s="29"/>
      <c r="AR484" s="29"/>
      <c r="AS484" s="29"/>
      <c r="AT484" s="29"/>
      <c r="AU484" s="31"/>
      <c r="AV484" s="28"/>
      <c r="AW484" s="28"/>
      <c r="AX484" s="28"/>
    </row>
    <row r="485" spans="1:50" ht="23.25" customHeight="1" hidden="1">
      <c r="A485" s="641">
        <v>17</v>
      </c>
      <c r="B485" s="641">
        <v>1</v>
      </c>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30"/>
      <c r="AL485" s="30"/>
      <c r="AM485" s="30"/>
      <c r="AN485" s="30"/>
      <c r="AO485" s="30"/>
      <c r="AP485" s="30"/>
      <c r="AQ485" s="29"/>
      <c r="AR485" s="29"/>
      <c r="AS485" s="29"/>
      <c r="AT485" s="29"/>
      <c r="AU485" s="31"/>
      <c r="AV485" s="28"/>
      <c r="AW485" s="28"/>
      <c r="AX485" s="28"/>
    </row>
    <row r="486" spans="1:50" ht="23.25" customHeight="1" hidden="1">
      <c r="A486" s="641">
        <v>18</v>
      </c>
      <c r="B486" s="641">
        <v>1</v>
      </c>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30"/>
      <c r="AL486" s="30"/>
      <c r="AM486" s="30"/>
      <c r="AN486" s="30"/>
      <c r="AO486" s="30"/>
      <c r="AP486" s="30"/>
      <c r="AQ486" s="29"/>
      <c r="AR486" s="29"/>
      <c r="AS486" s="29"/>
      <c r="AT486" s="29"/>
      <c r="AU486" s="31"/>
      <c r="AV486" s="28"/>
      <c r="AW486" s="28"/>
      <c r="AX486" s="28"/>
    </row>
    <row r="487" spans="1:50" ht="23.25" customHeight="1" hidden="1">
      <c r="A487" s="641">
        <v>19</v>
      </c>
      <c r="B487" s="641">
        <v>1</v>
      </c>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30"/>
      <c r="AL487" s="30"/>
      <c r="AM487" s="30"/>
      <c r="AN487" s="30"/>
      <c r="AO487" s="30"/>
      <c r="AP487" s="30"/>
      <c r="AQ487" s="29"/>
      <c r="AR487" s="29"/>
      <c r="AS487" s="29"/>
      <c r="AT487" s="29"/>
      <c r="AU487" s="31"/>
      <c r="AV487" s="28"/>
      <c r="AW487" s="28"/>
      <c r="AX487" s="28"/>
    </row>
    <row r="488" spans="1:50" ht="23.25" customHeight="1" hidden="1">
      <c r="A488" s="641">
        <v>20</v>
      </c>
      <c r="B488" s="641">
        <v>1</v>
      </c>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30"/>
      <c r="AL488" s="30"/>
      <c r="AM488" s="30"/>
      <c r="AN488" s="30"/>
      <c r="AO488" s="30"/>
      <c r="AP488" s="30"/>
      <c r="AQ488" s="29"/>
      <c r="AR488" s="29"/>
      <c r="AS488" s="29"/>
      <c r="AT488" s="29"/>
      <c r="AU488" s="31"/>
      <c r="AV488" s="28"/>
      <c r="AW488" s="28"/>
      <c r="AX488" s="28"/>
    </row>
    <row r="489" spans="1:50" ht="23.25" customHeight="1" hidden="1">
      <c r="A489" s="641">
        <v>21</v>
      </c>
      <c r="B489" s="641">
        <v>1</v>
      </c>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30"/>
      <c r="AL489" s="30"/>
      <c r="AM489" s="30"/>
      <c r="AN489" s="30"/>
      <c r="AO489" s="30"/>
      <c r="AP489" s="30"/>
      <c r="AQ489" s="29"/>
      <c r="AR489" s="29"/>
      <c r="AS489" s="29"/>
      <c r="AT489" s="29"/>
      <c r="AU489" s="31"/>
      <c r="AV489" s="28"/>
      <c r="AW489" s="28"/>
      <c r="AX489" s="28"/>
    </row>
    <row r="490" spans="1:50" ht="23.25" customHeight="1" hidden="1">
      <c r="A490" s="641">
        <v>22</v>
      </c>
      <c r="B490" s="641">
        <v>1</v>
      </c>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30"/>
      <c r="AL490" s="30"/>
      <c r="AM490" s="30"/>
      <c r="AN490" s="30"/>
      <c r="AO490" s="30"/>
      <c r="AP490" s="30"/>
      <c r="AQ490" s="29"/>
      <c r="AR490" s="29"/>
      <c r="AS490" s="29"/>
      <c r="AT490" s="29"/>
      <c r="AU490" s="31"/>
      <c r="AV490" s="28"/>
      <c r="AW490" s="28"/>
      <c r="AX490" s="28"/>
    </row>
    <row r="491" spans="1:50" ht="23.25" customHeight="1" hidden="1">
      <c r="A491" s="641">
        <v>23</v>
      </c>
      <c r="B491" s="641">
        <v>1</v>
      </c>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30"/>
      <c r="AL491" s="30"/>
      <c r="AM491" s="30"/>
      <c r="AN491" s="30"/>
      <c r="AO491" s="30"/>
      <c r="AP491" s="30"/>
      <c r="AQ491" s="29"/>
      <c r="AR491" s="29"/>
      <c r="AS491" s="29"/>
      <c r="AT491" s="29"/>
      <c r="AU491" s="31"/>
      <c r="AV491" s="28"/>
      <c r="AW491" s="28"/>
      <c r="AX491" s="28"/>
    </row>
    <row r="492" spans="1:50" ht="23.25" customHeight="1" hidden="1">
      <c r="A492" s="641">
        <v>24</v>
      </c>
      <c r="B492" s="641">
        <v>1</v>
      </c>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30"/>
      <c r="AL492" s="30"/>
      <c r="AM492" s="30"/>
      <c r="AN492" s="30"/>
      <c r="AO492" s="30"/>
      <c r="AP492" s="30"/>
      <c r="AQ492" s="29"/>
      <c r="AR492" s="29"/>
      <c r="AS492" s="29"/>
      <c r="AT492" s="29"/>
      <c r="AU492" s="31"/>
      <c r="AV492" s="28"/>
      <c r="AW492" s="28"/>
      <c r="AX492" s="28"/>
    </row>
    <row r="493" spans="1:50" ht="23.25" customHeight="1" hidden="1">
      <c r="A493" s="641">
        <v>25</v>
      </c>
      <c r="B493" s="641">
        <v>1</v>
      </c>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30"/>
      <c r="AL493" s="30"/>
      <c r="AM493" s="30"/>
      <c r="AN493" s="30"/>
      <c r="AO493" s="30"/>
      <c r="AP493" s="30"/>
      <c r="AQ493" s="29"/>
      <c r="AR493" s="29"/>
      <c r="AS493" s="29"/>
      <c r="AT493" s="29"/>
      <c r="AU493" s="31"/>
      <c r="AV493" s="28"/>
      <c r="AW493" s="28"/>
      <c r="AX493" s="28"/>
    </row>
    <row r="494" spans="1:50" ht="23.25" customHeight="1" hidden="1">
      <c r="A494" s="641">
        <v>26</v>
      </c>
      <c r="B494" s="641">
        <v>1</v>
      </c>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30"/>
      <c r="AL494" s="30"/>
      <c r="AM494" s="30"/>
      <c r="AN494" s="30"/>
      <c r="AO494" s="30"/>
      <c r="AP494" s="30"/>
      <c r="AQ494" s="29"/>
      <c r="AR494" s="29"/>
      <c r="AS494" s="29"/>
      <c r="AT494" s="29"/>
      <c r="AU494" s="31"/>
      <c r="AV494" s="28"/>
      <c r="AW494" s="28"/>
      <c r="AX494" s="28"/>
    </row>
    <row r="495" spans="1:50" ht="23.25" customHeight="1" hidden="1">
      <c r="A495" s="641">
        <v>27</v>
      </c>
      <c r="B495" s="641">
        <v>1</v>
      </c>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30"/>
      <c r="AL495" s="30"/>
      <c r="AM495" s="30"/>
      <c r="AN495" s="30"/>
      <c r="AO495" s="30"/>
      <c r="AP495" s="30"/>
      <c r="AQ495" s="29"/>
      <c r="AR495" s="29"/>
      <c r="AS495" s="29"/>
      <c r="AT495" s="29"/>
      <c r="AU495" s="31"/>
      <c r="AV495" s="28"/>
      <c r="AW495" s="28"/>
      <c r="AX495" s="28"/>
    </row>
    <row r="496" spans="1:50" ht="23.25" customHeight="1" hidden="1">
      <c r="A496" s="641">
        <v>28</v>
      </c>
      <c r="B496" s="641">
        <v>1</v>
      </c>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30"/>
      <c r="AL496" s="30"/>
      <c r="AM496" s="30"/>
      <c r="AN496" s="30"/>
      <c r="AO496" s="30"/>
      <c r="AP496" s="30"/>
      <c r="AQ496" s="29"/>
      <c r="AR496" s="29"/>
      <c r="AS496" s="29"/>
      <c r="AT496" s="29"/>
      <c r="AU496" s="31"/>
      <c r="AV496" s="28"/>
      <c r="AW496" s="28"/>
      <c r="AX496" s="28"/>
    </row>
    <row r="497" spans="1:50" ht="23.25" customHeight="1" hidden="1">
      <c r="A497" s="641">
        <v>29</v>
      </c>
      <c r="B497" s="641">
        <v>1</v>
      </c>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30"/>
      <c r="AL497" s="30"/>
      <c r="AM497" s="30"/>
      <c r="AN497" s="30"/>
      <c r="AO497" s="30"/>
      <c r="AP497" s="30"/>
      <c r="AQ497" s="29"/>
      <c r="AR497" s="29"/>
      <c r="AS497" s="29"/>
      <c r="AT497" s="29"/>
      <c r="AU497" s="31"/>
      <c r="AV497" s="28"/>
      <c r="AW497" s="28"/>
      <c r="AX497" s="28"/>
    </row>
    <row r="498" spans="1:50" ht="23.25" customHeight="1" hidden="1">
      <c r="A498" s="641">
        <v>30</v>
      </c>
      <c r="B498" s="641">
        <v>1</v>
      </c>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30"/>
      <c r="AL498" s="30"/>
      <c r="AM498" s="30"/>
      <c r="AN498" s="30"/>
      <c r="AO498" s="30"/>
      <c r="AP498" s="30"/>
      <c r="AQ498" s="29"/>
      <c r="AR498" s="29"/>
      <c r="AS498" s="29"/>
      <c r="AT498" s="29"/>
      <c r="AU498" s="31"/>
      <c r="AV498" s="28"/>
      <c r="AW498" s="28"/>
      <c r="AX498" s="28"/>
    </row>
    <row r="499" spans="1:49" ht="12.75" customHeight="1">
      <c r="A499" s="25"/>
      <c r="B499" s="25"/>
      <c r="C499" s="25"/>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7"/>
      <c r="AL499" s="26"/>
      <c r="AM499" s="26"/>
      <c r="AN499" s="26"/>
      <c r="AO499" s="26"/>
      <c r="AP499" s="26"/>
      <c r="AQ499" s="26"/>
      <c r="AR499" s="26"/>
      <c r="AS499" s="26"/>
      <c r="AT499" s="26"/>
      <c r="AU499" s="26"/>
      <c r="AV499" s="26"/>
      <c r="AW499" s="26"/>
    </row>
    <row r="500" ht="24" customHeight="1">
      <c r="B500" t="s">
        <v>180</v>
      </c>
    </row>
    <row r="501" spans="1:50" ht="24" customHeight="1">
      <c r="A501" s="689"/>
      <c r="B501" s="689"/>
      <c r="C501" s="681" t="s">
        <v>176</v>
      </c>
      <c r="D501" s="681"/>
      <c r="E501" s="681"/>
      <c r="F501" s="681"/>
      <c r="G501" s="681"/>
      <c r="H501" s="681"/>
      <c r="I501" s="681"/>
      <c r="J501" s="681"/>
      <c r="K501" s="681"/>
      <c r="L501" s="681"/>
      <c r="M501" s="681" t="s">
        <v>177</v>
      </c>
      <c r="N501" s="681"/>
      <c r="O501" s="681"/>
      <c r="P501" s="681"/>
      <c r="Q501" s="681"/>
      <c r="R501" s="681"/>
      <c r="S501" s="681"/>
      <c r="T501" s="681"/>
      <c r="U501" s="681"/>
      <c r="V501" s="681"/>
      <c r="W501" s="681"/>
      <c r="X501" s="681"/>
      <c r="Y501" s="681"/>
      <c r="Z501" s="681"/>
      <c r="AA501" s="681"/>
      <c r="AB501" s="681"/>
      <c r="AC501" s="681"/>
      <c r="AD501" s="681"/>
      <c r="AE501" s="681"/>
      <c r="AF501" s="681"/>
      <c r="AG501" s="681"/>
      <c r="AH501" s="681"/>
      <c r="AI501" s="681"/>
      <c r="AJ501" s="681"/>
      <c r="AK501" s="688" t="s">
        <v>178</v>
      </c>
      <c r="AL501" s="681"/>
      <c r="AM501" s="681"/>
      <c r="AN501" s="681"/>
      <c r="AO501" s="681"/>
      <c r="AP501" s="681"/>
      <c r="AQ501" s="681" t="s">
        <v>25</v>
      </c>
      <c r="AR501" s="681"/>
      <c r="AS501" s="681"/>
      <c r="AT501" s="681"/>
      <c r="AU501" s="80" t="s">
        <v>26</v>
      </c>
      <c r="AV501" s="75"/>
      <c r="AW501" s="75"/>
      <c r="AX501" s="642"/>
    </row>
    <row r="502" spans="1:50" ht="24" customHeight="1">
      <c r="A502" s="689">
        <v>1</v>
      </c>
      <c r="B502" s="689">
        <v>1</v>
      </c>
      <c r="C502" s="259" t="s">
        <v>155</v>
      </c>
      <c r="D502" s="260"/>
      <c r="E502" s="260"/>
      <c r="F502" s="260"/>
      <c r="G502" s="260"/>
      <c r="H502" s="260"/>
      <c r="I502" s="260"/>
      <c r="J502" s="260"/>
      <c r="K502" s="260"/>
      <c r="L502" s="261"/>
      <c r="M502" s="246" t="s">
        <v>156</v>
      </c>
      <c r="N502" s="246"/>
      <c r="O502" s="246"/>
      <c r="P502" s="246"/>
      <c r="Q502" s="246"/>
      <c r="R502" s="246"/>
      <c r="S502" s="246"/>
      <c r="T502" s="246"/>
      <c r="U502" s="246"/>
      <c r="V502" s="246"/>
      <c r="W502" s="246"/>
      <c r="X502" s="246"/>
      <c r="Y502" s="246"/>
      <c r="Z502" s="246"/>
      <c r="AA502" s="246"/>
      <c r="AB502" s="246"/>
      <c r="AC502" s="246"/>
      <c r="AD502" s="246"/>
      <c r="AE502" s="246"/>
      <c r="AF502" s="246"/>
      <c r="AG502" s="246"/>
      <c r="AH502" s="246"/>
      <c r="AI502" s="246"/>
      <c r="AJ502" s="246"/>
      <c r="AK502" s="693">
        <v>10.434</v>
      </c>
      <c r="AL502" s="694"/>
      <c r="AM502" s="694"/>
      <c r="AN502" s="694"/>
      <c r="AO502" s="694"/>
      <c r="AP502" s="694"/>
      <c r="AQ502" s="217" t="s">
        <v>157</v>
      </c>
      <c r="AR502" s="217"/>
      <c r="AS502" s="217"/>
      <c r="AT502" s="217"/>
      <c r="AU502" s="60" t="s">
        <v>116</v>
      </c>
      <c r="AV502" s="600"/>
      <c r="AW502" s="600"/>
      <c r="AX502" s="601"/>
    </row>
    <row r="503" spans="1:50" ht="24" customHeight="1">
      <c r="A503" s="689">
        <v>2</v>
      </c>
      <c r="B503" s="689">
        <v>1</v>
      </c>
      <c r="C503" s="259" t="s">
        <v>158</v>
      </c>
      <c r="D503" s="260"/>
      <c r="E503" s="260"/>
      <c r="F503" s="260"/>
      <c r="G503" s="260"/>
      <c r="H503" s="260"/>
      <c r="I503" s="260"/>
      <c r="J503" s="260"/>
      <c r="K503" s="260"/>
      <c r="L503" s="261"/>
      <c r="M503" s="246" t="s">
        <v>159</v>
      </c>
      <c r="N503" s="246"/>
      <c r="O503" s="246"/>
      <c r="P503" s="246"/>
      <c r="Q503" s="246"/>
      <c r="R503" s="246"/>
      <c r="S503" s="246"/>
      <c r="T503" s="246"/>
      <c r="U503" s="246"/>
      <c r="V503" s="246"/>
      <c r="W503" s="246"/>
      <c r="X503" s="246"/>
      <c r="Y503" s="246"/>
      <c r="Z503" s="246"/>
      <c r="AA503" s="246"/>
      <c r="AB503" s="246"/>
      <c r="AC503" s="246"/>
      <c r="AD503" s="246"/>
      <c r="AE503" s="246"/>
      <c r="AF503" s="246"/>
      <c r="AG503" s="246"/>
      <c r="AH503" s="246"/>
      <c r="AI503" s="246"/>
      <c r="AJ503" s="246"/>
      <c r="AK503" s="690">
        <v>7.104</v>
      </c>
      <c r="AL503" s="691"/>
      <c r="AM503" s="691"/>
      <c r="AN503" s="691"/>
      <c r="AO503" s="691"/>
      <c r="AP503" s="692"/>
      <c r="AQ503" s="217" t="s">
        <v>160</v>
      </c>
      <c r="AR503" s="217"/>
      <c r="AS503" s="217"/>
      <c r="AT503" s="217"/>
      <c r="AU503" s="60" t="s">
        <v>220</v>
      </c>
      <c r="AV503" s="600"/>
      <c r="AW503" s="600"/>
      <c r="AX503" s="601"/>
    </row>
    <row r="504" spans="1:50" ht="24" customHeight="1">
      <c r="A504" s="689">
        <v>3</v>
      </c>
      <c r="B504" s="689">
        <v>1</v>
      </c>
      <c r="C504" s="259" t="s">
        <v>161</v>
      </c>
      <c r="D504" s="260"/>
      <c r="E504" s="260"/>
      <c r="F504" s="260"/>
      <c r="G504" s="260"/>
      <c r="H504" s="260"/>
      <c r="I504" s="260"/>
      <c r="J504" s="260"/>
      <c r="K504" s="260"/>
      <c r="L504" s="261"/>
      <c r="M504" s="246" t="s">
        <v>162</v>
      </c>
      <c r="N504" s="246"/>
      <c r="O504" s="246"/>
      <c r="P504" s="246"/>
      <c r="Q504" s="246"/>
      <c r="R504" s="246"/>
      <c r="S504" s="246"/>
      <c r="T504" s="246"/>
      <c r="U504" s="246"/>
      <c r="V504" s="246"/>
      <c r="W504" s="246"/>
      <c r="X504" s="246"/>
      <c r="Y504" s="246"/>
      <c r="Z504" s="246"/>
      <c r="AA504" s="246"/>
      <c r="AB504" s="246"/>
      <c r="AC504" s="246"/>
      <c r="AD504" s="246"/>
      <c r="AE504" s="246"/>
      <c r="AF504" s="246"/>
      <c r="AG504" s="246"/>
      <c r="AH504" s="246"/>
      <c r="AI504" s="246"/>
      <c r="AJ504" s="246"/>
      <c r="AK504" s="690">
        <v>5.245</v>
      </c>
      <c r="AL504" s="691"/>
      <c r="AM504" s="691"/>
      <c r="AN504" s="691"/>
      <c r="AO504" s="691"/>
      <c r="AP504" s="692"/>
      <c r="AQ504" s="217" t="s">
        <v>160</v>
      </c>
      <c r="AR504" s="217"/>
      <c r="AS504" s="217"/>
      <c r="AT504" s="217"/>
      <c r="AU504" s="60" t="s">
        <v>220</v>
      </c>
      <c r="AV504" s="600"/>
      <c r="AW504" s="600"/>
      <c r="AX504" s="601"/>
    </row>
    <row r="505" spans="1:50" ht="24" customHeight="1">
      <c r="A505" s="689">
        <v>4</v>
      </c>
      <c r="B505" s="689">
        <v>1</v>
      </c>
      <c r="C505" s="243" t="s">
        <v>163</v>
      </c>
      <c r="D505" s="244"/>
      <c r="E505" s="244"/>
      <c r="F505" s="244"/>
      <c r="G505" s="244"/>
      <c r="H505" s="244"/>
      <c r="I505" s="244"/>
      <c r="J505" s="244"/>
      <c r="K505" s="244"/>
      <c r="L505" s="245"/>
      <c r="M505" s="246" t="s">
        <v>164</v>
      </c>
      <c r="N505" s="246"/>
      <c r="O505" s="246"/>
      <c r="P505" s="246"/>
      <c r="Q505" s="246"/>
      <c r="R505" s="246"/>
      <c r="S505" s="246"/>
      <c r="T505" s="246"/>
      <c r="U505" s="246"/>
      <c r="V505" s="246"/>
      <c r="W505" s="246"/>
      <c r="X505" s="246"/>
      <c r="Y505" s="246"/>
      <c r="Z505" s="246"/>
      <c r="AA505" s="246"/>
      <c r="AB505" s="246"/>
      <c r="AC505" s="246"/>
      <c r="AD505" s="246"/>
      <c r="AE505" s="246"/>
      <c r="AF505" s="246"/>
      <c r="AG505" s="246"/>
      <c r="AH505" s="246"/>
      <c r="AI505" s="246"/>
      <c r="AJ505" s="246"/>
      <c r="AK505" s="690">
        <v>4.292</v>
      </c>
      <c r="AL505" s="691"/>
      <c r="AM505" s="691"/>
      <c r="AN505" s="691"/>
      <c r="AO505" s="691"/>
      <c r="AP505" s="692"/>
      <c r="AQ505" s="217" t="s">
        <v>160</v>
      </c>
      <c r="AR505" s="217"/>
      <c r="AS505" s="217"/>
      <c r="AT505" s="217"/>
      <c r="AU505" s="60" t="s">
        <v>220</v>
      </c>
      <c r="AV505" s="600"/>
      <c r="AW505" s="600"/>
      <c r="AX505" s="601"/>
    </row>
    <row r="506" spans="1:50" ht="24" customHeight="1">
      <c r="A506" s="689">
        <v>5</v>
      </c>
      <c r="B506" s="689">
        <v>1</v>
      </c>
      <c r="C506" s="243" t="s">
        <v>165</v>
      </c>
      <c r="D506" s="244"/>
      <c r="E506" s="244"/>
      <c r="F506" s="244"/>
      <c r="G506" s="244"/>
      <c r="H506" s="244"/>
      <c r="I506" s="244"/>
      <c r="J506" s="244"/>
      <c r="K506" s="244"/>
      <c r="L506" s="245"/>
      <c r="M506" s="246" t="s">
        <v>166</v>
      </c>
      <c r="N506" s="246"/>
      <c r="O506" s="246"/>
      <c r="P506" s="246"/>
      <c r="Q506" s="246"/>
      <c r="R506" s="246"/>
      <c r="S506" s="246"/>
      <c r="T506" s="246"/>
      <c r="U506" s="246"/>
      <c r="V506" s="246"/>
      <c r="W506" s="246"/>
      <c r="X506" s="246"/>
      <c r="Y506" s="246"/>
      <c r="Z506" s="246"/>
      <c r="AA506" s="246"/>
      <c r="AB506" s="246"/>
      <c r="AC506" s="246"/>
      <c r="AD506" s="246"/>
      <c r="AE506" s="246"/>
      <c r="AF506" s="246"/>
      <c r="AG506" s="246"/>
      <c r="AH506" s="246"/>
      <c r="AI506" s="246"/>
      <c r="AJ506" s="246"/>
      <c r="AK506" s="690">
        <v>3.975</v>
      </c>
      <c r="AL506" s="691"/>
      <c r="AM506" s="691"/>
      <c r="AN506" s="691"/>
      <c r="AO506" s="691"/>
      <c r="AP506" s="692"/>
      <c r="AQ506" s="217" t="s">
        <v>160</v>
      </c>
      <c r="AR506" s="217"/>
      <c r="AS506" s="217"/>
      <c r="AT506" s="217"/>
      <c r="AU506" s="60" t="s">
        <v>220</v>
      </c>
      <c r="AV506" s="600"/>
      <c r="AW506" s="600"/>
      <c r="AX506" s="601"/>
    </row>
    <row r="507" spans="1:50" ht="24" customHeight="1">
      <c r="A507" s="689">
        <v>6</v>
      </c>
      <c r="B507" s="689">
        <v>1</v>
      </c>
      <c r="C507" s="259" t="s">
        <v>167</v>
      </c>
      <c r="D507" s="260"/>
      <c r="E507" s="260"/>
      <c r="F507" s="260"/>
      <c r="G507" s="260"/>
      <c r="H507" s="260"/>
      <c r="I507" s="260"/>
      <c r="J507" s="260"/>
      <c r="K507" s="260"/>
      <c r="L507" s="261"/>
      <c r="M507" s="695" t="s">
        <v>168</v>
      </c>
      <c r="N507" s="696"/>
      <c r="O507" s="696"/>
      <c r="P507" s="696"/>
      <c r="Q507" s="696"/>
      <c r="R507" s="696"/>
      <c r="S507" s="696"/>
      <c r="T507" s="696"/>
      <c r="U507" s="696"/>
      <c r="V507" s="696"/>
      <c r="W507" s="696"/>
      <c r="X507" s="696"/>
      <c r="Y507" s="696"/>
      <c r="Z507" s="696"/>
      <c r="AA507" s="696"/>
      <c r="AB507" s="696"/>
      <c r="AC507" s="696"/>
      <c r="AD507" s="696"/>
      <c r="AE507" s="696"/>
      <c r="AF507" s="696"/>
      <c r="AG507" s="696"/>
      <c r="AH507" s="696"/>
      <c r="AI507" s="696"/>
      <c r="AJ507" s="697"/>
      <c r="AK507" s="690">
        <v>3.034</v>
      </c>
      <c r="AL507" s="691"/>
      <c r="AM507" s="691"/>
      <c r="AN507" s="691"/>
      <c r="AO507" s="691"/>
      <c r="AP507" s="692"/>
      <c r="AQ507" s="217" t="s">
        <v>160</v>
      </c>
      <c r="AR507" s="217"/>
      <c r="AS507" s="217"/>
      <c r="AT507" s="217"/>
      <c r="AU507" s="60" t="s">
        <v>220</v>
      </c>
      <c r="AV507" s="600"/>
      <c r="AW507" s="600"/>
      <c r="AX507" s="601"/>
    </row>
    <row r="508" spans="1:50" ht="24" customHeight="1">
      <c r="A508" s="689">
        <v>7</v>
      </c>
      <c r="B508" s="689">
        <v>1</v>
      </c>
      <c r="C508" s="259" t="s">
        <v>169</v>
      </c>
      <c r="D508" s="260"/>
      <c r="E508" s="260"/>
      <c r="F508" s="260"/>
      <c r="G508" s="260"/>
      <c r="H508" s="260"/>
      <c r="I508" s="260"/>
      <c r="J508" s="260"/>
      <c r="K508" s="260"/>
      <c r="L508" s="261"/>
      <c r="M508" s="246" t="s">
        <v>170</v>
      </c>
      <c r="N508" s="246"/>
      <c r="O508" s="246"/>
      <c r="P508" s="246"/>
      <c r="Q508" s="246"/>
      <c r="R508" s="246"/>
      <c r="S508" s="246"/>
      <c r="T508" s="246"/>
      <c r="U508" s="246"/>
      <c r="V508" s="246"/>
      <c r="W508" s="246"/>
      <c r="X508" s="246"/>
      <c r="Y508" s="246"/>
      <c r="Z508" s="246"/>
      <c r="AA508" s="246"/>
      <c r="AB508" s="246"/>
      <c r="AC508" s="246"/>
      <c r="AD508" s="246"/>
      <c r="AE508" s="246"/>
      <c r="AF508" s="246"/>
      <c r="AG508" s="246"/>
      <c r="AH508" s="246"/>
      <c r="AI508" s="246"/>
      <c r="AJ508" s="246"/>
      <c r="AK508" s="690">
        <v>2.778</v>
      </c>
      <c r="AL508" s="691"/>
      <c r="AM508" s="691"/>
      <c r="AN508" s="691"/>
      <c r="AO508" s="691"/>
      <c r="AP508" s="692"/>
      <c r="AQ508" s="217" t="s">
        <v>160</v>
      </c>
      <c r="AR508" s="217"/>
      <c r="AS508" s="217"/>
      <c r="AT508" s="217"/>
      <c r="AU508" s="60" t="s">
        <v>220</v>
      </c>
      <c r="AV508" s="600"/>
      <c r="AW508" s="600"/>
      <c r="AX508" s="601"/>
    </row>
    <row r="509" spans="1:50" ht="24" customHeight="1">
      <c r="A509" s="689">
        <v>8</v>
      </c>
      <c r="B509" s="689">
        <v>1</v>
      </c>
      <c r="C509" s="243" t="s">
        <v>171</v>
      </c>
      <c r="D509" s="244"/>
      <c r="E509" s="244"/>
      <c r="F509" s="244"/>
      <c r="G509" s="244"/>
      <c r="H509" s="244"/>
      <c r="I509" s="244"/>
      <c r="J509" s="244"/>
      <c r="K509" s="244"/>
      <c r="L509" s="245"/>
      <c r="M509" s="246" t="s">
        <v>172</v>
      </c>
      <c r="N509" s="246"/>
      <c r="O509" s="246"/>
      <c r="P509" s="246"/>
      <c r="Q509" s="246"/>
      <c r="R509" s="246"/>
      <c r="S509" s="246"/>
      <c r="T509" s="246"/>
      <c r="U509" s="246"/>
      <c r="V509" s="246"/>
      <c r="W509" s="246"/>
      <c r="X509" s="246"/>
      <c r="Y509" s="246"/>
      <c r="Z509" s="246"/>
      <c r="AA509" s="246"/>
      <c r="AB509" s="246"/>
      <c r="AC509" s="246"/>
      <c r="AD509" s="246"/>
      <c r="AE509" s="246"/>
      <c r="AF509" s="246"/>
      <c r="AG509" s="246"/>
      <c r="AH509" s="246"/>
      <c r="AI509" s="246"/>
      <c r="AJ509" s="246"/>
      <c r="AK509" s="690">
        <v>2.687</v>
      </c>
      <c r="AL509" s="691"/>
      <c r="AM509" s="691"/>
      <c r="AN509" s="691"/>
      <c r="AO509" s="691"/>
      <c r="AP509" s="692"/>
      <c r="AQ509" s="217" t="s">
        <v>160</v>
      </c>
      <c r="AR509" s="217"/>
      <c r="AS509" s="217"/>
      <c r="AT509" s="217"/>
      <c r="AU509" s="60" t="s">
        <v>220</v>
      </c>
      <c r="AV509" s="600"/>
      <c r="AW509" s="600"/>
      <c r="AX509" s="601"/>
    </row>
    <row r="510" spans="1:50" ht="24" customHeight="1">
      <c r="A510" s="689">
        <v>9</v>
      </c>
      <c r="B510" s="689">
        <v>1</v>
      </c>
      <c r="C510" s="243" t="s">
        <v>173</v>
      </c>
      <c r="D510" s="244"/>
      <c r="E510" s="244"/>
      <c r="F510" s="244"/>
      <c r="G510" s="244"/>
      <c r="H510" s="244"/>
      <c r="I510" s="244"/>
      <c r="J510" s="244"/>
      <c r="K510" s="244"/>
      <c r="L510" s="245"/>
      <c r="M510" s="246" t="s">
        <v>174</v>
      </c>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690">
        <v>1.654</v>
      </c>
      <c r="AL510" s="691"/>
      <c r="AM510" s="691"/>
      <c r="AN510" s="691"/>
      <c r="AO510" s="691"/>
      <c r="AP510" s="692"/>
      <c r="AQ510" s="217" t="s">
        <v>160</v>
      </c>
      <c r="AR510" s="217"/>
      <c r="AS510" s="217"/>
      <c r="AT510" s="217"/>
      <c r="AU510" s="60" t="s">
        <v>221</v>
      </c>
      <c r="AV510" s="600"/>
      <c r="AW510" s="600"/>
      <c r="AX510" s="601"/>
    </row>
    <row r="511" spans="1:50" ht="23.25" customHeight="1" hidden="1">
      <c r="A511" s="641">
        <v>10</v>
      </c>
      <c r="B511" s="641">
        <v>1</v>
      </c>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30"/>
      <c r="AL511" s="30"/>
      <c r="AM511" s="30"/>
      <c r="AN511" s="30"/>
      <c r="AO511" s="30"/>
      <c r="AP511" s="30"/>
      <c r="AQ511" s="29"/>
      <c r="AR511" s="29"/>
      <c r="AS511" s="29"/>
      <c r="AT511" s="29"/>
      <c r="AU511" s="31"/>
      <c r="AV511" s="28"/>
      <c r="AW511" s="28"/>
      <c r="AX511" s="28"/>
    </row>
    <row r="512" spans="1:50" ht="23.25" customHeight="1" hidden="1">
      <c r="A512" s="641">
        <v>11</v>
      </c>
      <c r="B512" s="641">
        <v>1</v>
      </c>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30"/>
      <c r="AL512" s="30"/>
      <c r="AM512" s="30"/>
      <c r="AN512" s="30"/>
      <c r="AO512" s="30"/>
      <c r="AP512" s="30"/>
      <c r="AQ512" s="29"/>
      <c r="AR512" s="29"/>
      <c r="AS512" s="29"/>
      <c r="AT512" s="29"/>
      <c r="AU512" s="31"/>
      <c r="AV512" s="28"/>
      <c r="AW512" s="28"/>
      <c r="AX512" s="28"/>
    </row>
    <row r="513" spans="1:50" ht="23.25" customHeight="1" hidden="1">
      <c r="A513" s="641">
        <v>12</v>
      </c>
      <c r="B513" s="641">
        <v>1</v>
      </c>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30"/>
      <c r="AL513" s="30"/>
      <c r="AM513" s="30"/>
      <c r="AN513" s="30"/>
      <c r="AO513" s="30"/>
      <c r="AP513" s="30"/>
      <c r="AQ513" s="29"/>
      <c r="AR513" s="29"/>
      <c r="AS513" s="29"/>
      <c r="AT513" s="29"/>
      <c r="AU513" s="31"/>
      <c r="AV513" s="28"/>
      <c r="AW513" s="28"/>
      <c r="AX513" s="28"/>
    </row>
    <row r="514" spans="1:50" ht="23.25" customHeight="1" hidden="1">
      <c r="A514" s="641">
        <v>13</v>
      </c>
      <c r="B514" s="641">
        <v>1</v>
      </c>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30"/>
      <c r="AL514" s="30"/>
      <c r="AM514" s="30"/>
      <c r="AN514" s="30"/>
      <c r="AO514" s="30"/>
      <c r="AP514" s="30"/>
      <c r="AQ514" s="29"/>
      <c r="AR514" s="29"/>
      <c r="AS514" s="29"/>
      <c r="AT514" s="29"/>
      <c r="AU514" s="31"/>
      <c r="AV514" s="28"/>
      <c r="AW514" s="28"/>
      <c r="AX514" s="28"/>
    </row>
    <row r="515" spans="1:50" ht="23.25" customHeight="1" hidden="1">
      <c r="A515" s="641">
        <v>14</v>
      </c>
      <c r="B515" s="641">
        <v>1</v>
      </c>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30"/>
      <c r="AL515" s="30"/>
      <c r="AM515" s="30"/>
      <c r="AN515" s="30"/>
      <c r="AO515" s="30"/>
      <c r="AP515" s="30"/>
      <c r="AQ515" s="29"/>
      <c r="AR515" s="29"/>
      <c r="AS515" s="29"/>
      <c r="AT515" s="29"/>
      <c r="AU515" s="31"/>
      <c r="AV515" s="28"/>
      <c r="AW515" s="28"/>
      <c r="AX515" s="28"/>
    </row>
    <row r="516" spans="1:50" ht="23.25" customHeight="1" hidden="1">
      <c r="A516" s="641">
        <v>15</v>
      </c>
      <c r="B516" s="641">
        <v>1</v>
      </c>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30"/>
      <c r="AL516" s="30"/>
      <c r="AM516" s="30"/>
      <c r="AN516" s="30"/>
      <c r="AO516" s="30"/>
      <c r="AP516" s="30"/>
      <c r="AQ516" s="29"/>
      <c r="AR516" s="29"/>
      <c r="AS516" s="29"/>
      <c r="AT516" s="29"/>
      <c r="AU516" s="31"/>
      <c r="AV516" s="28"/>
      <c r="AW516" s="28"/>
      <c r="AX516" s="28"/>
    </row>
    <row r="517" spans="1:50" ht="23.25" customHeight="1" hidden="1">
      <c r="A517" s="641">
        <v>16</v>
      </c>
      <c r="B517" s="641">
        <v>1</v>
      </c>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30"/>
      <c r="AL517" s="30"/>
      <c r="AM517" s="30"/>
      <c r="AN517" s="30"/>
      <c r="AO517" s="30"/>
      <c r="AP517" s="30"/>
      <c r="AQ517" s="29"/>
      <c r="AR517" s="29"/>
      <c r="AS517" s="29"/>
      <c r="AT517" s="29"/>
      <c r="AU517" s="31"/>
      <c r="AV517" s="28"/>
      <c r="AW517" s="28"/>
      <c r="AX517" s="28"/>
    </row>
    <row r="518" spans="1:50" ht="23.25" customHeight="1" hidden="1">
      <c r="A518" s="641">
        <v>17</v>
      </c>
      <c r="B518" s="641">
        <v>1</v>
      </c>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30"/>
      <c r="AL518" s="30"/>
      <c r="AM518" s="30"/>
      <c r="AN518" s="30"/>
      <c r="AO518" s="30"/>
      <c r="AP518" s="30"/>
      <c r="AQ518" s="29"/>
      <c r="AR518" s="29"/>
      <c r="AS518" s="29"/>
      <c r="AT518" s="29"/>
      <c r="AU518" s="31"/>
      <c r="AV518" s="28"/>
      <c r="AW518" s="28"/>
      <c r="AX518" s="28"/>
    </row>
    <row r="519" spans="1:50" ht="23.25" customHeight="1" hidden="1">
      <c r="A519" s="641">
        <v>18</v>
      </c>
      <c r="B519" s="641">
        <v>1</v>
      </c>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30"/>
      <c r="AL519" s="30"/>
      <c r="AM519" s="30"/>
      <c r="AN519" s="30"/>
      <c r="AO519" s="30"/>
      <c r="AP519" s="30"/>
      <c r="AQ519" s="29"/>
      <c r="AR519" s="29"/>
      <c r="AS519" s="29"/>
      <c r="AT519" s="29"/>
      <c r="AU519" s="31"/>
      <c r="AV519" s="28"/>
      <c r="AW519" s="28"/>
      <c r="AX519" s="28"/>
    </row>
    <row r="520" spans="1:50" ht="23.25" customHeight="1" hidden="1">
      <c r="A520" s="641">
        <v>19</v>
      </c>
      <c r="B520" s="641">
        <v>1</v>
      </c>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30"/>
      <c r="AL520" s="30"/>
      <c r="AM520" s="30"/>
      <c r="AN520" s="30"/>
      <c r="AO520" s="30"/>
      <c r="AP520" s="30"/>
      <c r="AQ520" s="29"/>
      <c r="AR520" s="29"/>
      <c r="AS520" s="29"/>
      <c r="AT520" s="29"/>
      <c r="AU520" s="31"/>
      <c r="AV520" s="28"/>
      <c r="AW520" s="28"/>
      <c r="AX520" s="28"/>
    </row>
    <row r="521" spans="1:50" ht="23.25" customHeight="1" hidden="1">
      <c r="A521" s="641">
        <v>20</v>
      </c>
      <c r="B521" s="641">
        <v>1</v>
      </c>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30"/>
      <c r="AL521" s="30"/>
      <c r="AM521" s="30"/>
      <c r="AN521" s="30"/>
      <c r="AO521" s="30"/>
      <c r="AP521" s="30"/>
      <c r="AQ521" s="29"/>
      <c r="AR521" s="29"/>
      <c r="AS521" s="29"/>
      <c r="AT521" s="29"/>
      <c r="AU521" s="31"/>
      <c r="AV521" s="28"/>
      <c r="AW521" s="28"/>
      <c r="AX521" s="28"/>
    </row>
    <row r="522" spans="1:50" ht="23.25" customHeight="1" hidden="1">
      <c r="A522" s="641">
        <v>21</v>
      </c>
      <c r="B522" s="641">
        <v>1</v>
      </c>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30"/>
      <c r="AL522" s="30"/>
      <c r="AM522" s="30"/>
      <c r="AN522" s="30"/>
      <c r="AO522" s="30"/>
      <c r="AP522" s="30"/>
      <c r="AQ522" s="29"/>
      <c r="AR522" s="29"/>
      <c r="AS522" s="29"/>
      <c r="AT522" s="29"/>
      <c r="AU522" s="31"/>
      <c r="AV522" s="28"/>
      <c r="AW522" s="28"/>
      <c r="AX522" s="28"/>
    </row>
    <row r="523" spans="1:50" ht="23.25" customHeight="1" hidden="1">
      <c r="A523" s="641">
        <v>22</v>
      </c>
      <c r="B523" s="641">
        <v>1</v>
      </c>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30"/>
      <c r="AL523" s="30"/>
      <c r="AM523" s="30"/>
      <c r="AN523" s="30"/>
      <c r="AO523" s="30"/>
      <c r="AP523" s="30"/>
      <c r="AQ523" s="29"/>
      <c r="AR523" s="29"/>
      <c r="AS523" s="29"/>
      <c r="AT523" s="29"/>
      <c r="AU523" s="31"/>
      <c r="AV523" s="28"/>
      <c r="AW523" s="28"/>
      <c r="AX523" s="28"/>
    </row>
    <row r="524" spans="1:50" ht="23.25" customHeight="1" hidden="1">
      <c r="A524" s="641">
        <v>23</v>
      </c>
      <c r="B524" s="641">
        <v>1</v>
      </c>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30"/>
      <c r="AL524" s="30"/>
      <c r="AM524" s="30"/>
      <c r="AN524" s="30"/>
      <c r="AO524" s="30"/>
      <c r="AP524" s="30"/>
      <c r="AQ524" s="29"/>
      <c r="AR524" s="29"/>
      <c r="AS524" s="29"/>
      <c r="AT524" s="29"/>
      <c r="AU524" s="31"/>
      <c r="AV524" s="28"/>
      <c r="AW524" s="28"/>
      <c r="AX524" s="28"/>
    </row>
    <row r="525" spans="1:50" ht="23.25" customHeight="1" hidden="1">
      <c r="A525" s="641">
        <v>24</v>
      </c>
      <c r="B525" s="641">
        <v>1</v>
      </c>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30"/>
      <c r="AL525" s="30"/>
      <c r="AM525" s="30"/>
      <c r="AN525" s="30"/>
      <c r="AO525" s="30"/>
      <c r="AP525" s="30"/>
      <c r="AQ525" s="29"/>
      <c r="AR525" s="29"/>
      <c r="AS525" s="29"/>
      <c r="AT525" s="29"/>
      <c r="AU525" s="31"/>
      <c r="AV525" s="28"/>
      <c r="AW525" s="28"/>
      <c r="AX525" s="28"/>
    </row>
    <row r="526" spans="1:50" ht="23.25" customHeight="1" hidden="1">
      <c r="A526" s="641">
        <v>25</v>
      </c>
      <c r="B526" s="641">
        <v>1</v>
      </c>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30"/>
      <c r="AL526" s="30"/>
      <c r="AM526" s="30"/>
      <c r="AN526" s="30"/>
      <c r="AO526" s="30"/>
      <c r="AP526" s="30"/>
      <c r="AQ526" s="29"/>
      <c r="AR526" s="29"/>
      <c r="AS526" s="29"/>
      <c r="AT526" s="29"/>
      <c r="AU526" s="31"/>
      <c r="AV526" s="28"/>
      <c r="AW526" s="28"/>
      <c r="AX526" s="28"/>
    </row>
    <row r="527" spans="1:50" ht="23.25" customHeight="1" hidden="1">
      <c r="A527" s="641">
        <v>26</v>
      </c>
      <c r="B527" s="641">
        <v>1</v>
      </c>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30"/>
      <c r="AL527" s="30"/>
      <c r="AM527" s="30"/>
      <c r="AN527" s="30"/>
      <c r="AO527" s="30"/>
      <c r="AP527" s="30"/>
      <c r="AQ527" s="29"/>
      <c r="AR527" s="29"/>
      <c r="AS527" s="29"/>
      <c r="AT527" s="29"/>
      <c r="AU527" s="31"/>
      <c r="AV527" s="28"/>
      <c r="AW527" s="28"/>
      <c r="AX527" s="28"/>
    </row>
    <row r="528" spans="1:50" ht="23.25" customHeight="1" hidden="1">
      <c r="A528" s="641">
        <v>27</v>
      </c>
      <c r="B528" s="641">
        <v>1</v>
      </c>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30"/>
      <c r="AL528" s="30"/>
      <c r="AM528" s="30"/>
      <c r="AN528" s="30"/>
      <c r="AO528" s="30"/>
      <c r="AP528" s="30"/>
      <c r="AQ528" s="29"/>
      <c r="AR528" s="29"/>
      <c r="AS528" s="29"/>
      <c r="AT528" s="29"/>
      <c r="AU528" s="31"/>
      <c r="AV528" s="28"/>
      <c r="AW528" s="28"/>
      <c r="AX528" s="28"/>
    </row>
    <row r="529" spans="1:50" ht="23.25" customHeight="1" hidden="1">
      <c r="A529" s="641">
        <v>28</v>
      </c>
      <c r="B529" s="641">
        <v>1</v>
      </c>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30"/>
      <c r="AL529" s="30"/>
      <c r="AM529" s="30"/>
      <c r="AN529" s="30"/>
      <c r="AO529" s="30"/>
      <c r="AP529" s="30"/>
      <c r="AQ529" s="29"/>
      <c r="AR529" s="29"/>
      <c r="AS529" s="29"/>
      <c r="AT529" s="29"/>
      <c r="AU529" s="31"/>
      <c r="AV529" s="28"/>
      <c r="AW529" s="28"/>
      <c r="AX529" s="28"/>
    </row>
    <row r="530" spans="1:50" ht="23.25" customHeight="1" hidden="1">
      <c r="A530" s="641">
        <v>29</v>
      </c>
      <c r="B530" s="641">
        <v>1</v>
      </c>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30"/>
      <c r="AL530" s="30"/>
      <c r="AM530" s="30"/>
      <c r="AN530" s="30"/>
      <c r="AO530" s="30"/>
      <c r="AP530" s="30"/>
      <c r="AQ530" s="29"/>
      <c r="AR530" s="29"/>
      <c r="AS530" s="29"/>
      <c r="AT530" s="29"/>
      <c r="AU530" s="31"/>
      <c r="AV530" s="28"/>
      <c r="AW530" s="28"/>
      <c r="AX530" s="28"/>
    </row>
    <row r="531" spans="1:50" ht="23.25" customHeight="1" hidden="1">
      <c r="A531" s="641">
        <v>30</v>
      </c>
      <c r="B531" s="641">
        <v>1</v>
      </c>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30"/>
      <c r="AL531" s="30"/>
      <c r="AM531" s="30"/>
      <c r="AN531" s="30"/>
      <c r="AO531" s="30"/>
      <c r="AP531" s="30"/>
      <c r="AQ531" s="29"/>
      <c r="AR531" s="29"/>
      <c r="AS531" s="29"/>
      <c r="AT531" s="29"/>
      <c r="AU531" s="31"/>
      <c r="AV531" s="28"/>
      <c r="AW531" s="28"/>
      <c r="AX531" s="28"/>
    </row>
    <row r="532" spans="1:49" ht="12.75" customHeight="1">
      <c r="A532" s="25"/>
      <c r="B532" s="25"/>
      <c r="C532" s="25"/>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7"/>
      <c r="AL532" s="26"/>
      <c r="AM532" s="26"/>
      <c r="AN532" s="26"/>
      <c r="AO532" s="26"/>
      <c r="AP532" s="26"/>
      <c r="AQ532" s="26"/>
      <c r="AR532" s="26"/>
      <c r="AS532" s="26"/>
      <c r="AT532" s="26"/>
      <c r="AU532" s="26"/>
      <c r="AV532" s="26"/>
      <c r="AW532" s="26"/>
    </row>
    <row r="533" ht="24" customHeight="1">
      <c r="B533" t="s">
        <v>181</v>
      </c>
    </row>
    <row r="534" spans="1:50" ht="23.25" customHeight="1">
      <c r="A534" s="689"/>
      <c r="B534" s="689"/>
      <c r="C534" s="681" t="s">
        <v>176</v>
      </c>
      <c r="D534" s="681"/>
      <c r="E534" s="681"/>
      <c r="F534" s="681"/>
      <c r="G534" s="681"/>
      <c r="H534" s="681"/>
      <c r="I534" s="681"/>
      <c r="J534" s="681"/>
      <c r="K534" s="681"/>
      <c r="L534" s="681"/>
      <c r="M534" s="681" t="s">
        <v>177</v>
      </c>
      <c r="N534" s="681"/>
      <c r="O534" s="681"/>
      <c r="P534" s="681"/>
      <c r="Q534" s="681"/>
      <c r="R534" s="681"/>
      <c r="S534" s="681"/>
      <c r="T534" s="681"/>
      <c r="U534" s="681"/>
      <c r="V534" s="681"/>
      <c r="W534" s="681"/>
      <c r="X534" s="681"/>
      <c r="Y534" s="681"/>
      <c r="Z534" s="681"/>
      <c r="AA534" s="681"/>
      <c r="AB534" s="681"/>
      <c r="AC534" s="681"/>
      <c r="AD534" s="681"/>
      <c r="AE534" s="681"/>
      <c r="AF534" s="681"/>
      <c r="AG534" s="681"/>
      <c r="AH534" s="681"/>
      <c r="AI534" s="681"/>
      <c r="AJ534" s="681"/>
      <c r="AK534" s="688" t="s">
        <v>178</v>
      </c>
      <c r="AL534" s="681"/>
      <c r="AM534" s="681"/>
      <c r="AN534" s="681"/>
      <c r="AO534" s="681"/>
      <c r="AP534" s="681"/>
      <c r="AQ534" s="681" t="s">
        <v>25</v>
      </c>
      <c r="AR534" s="681"/>
      <c r="AS534" s="681"/>
      <c r="AT534" s="681"/>
      <c r="AU534" s="80" t="s">
        <v>26</v>
      </c>
      <c r="AV534" s="75"/>
      <c r="AW534" s="75"/>
      <c r="AX534" s="642"/>
    </row>
    <row r="535" spans="1:50" ht="23.25" customHeight="1">
      <c r="A535" s="689">
        <v>1</v>
      </c>
      <c r="B535" s="689">
        <v>1</v>
      </c>
      <c r="C535" s="246" t="s">
        <v>182</v>
      </c>
      <c r="D535" s="246"/>
      <c r="E535" s="246"/>
      <c r="F535" s="246"/>
      <c r="G535" s="246"/>
      <c r="H535" s="246"/>
      <c r="I535" s="246"/>
      <c r="J535" s="246"/>
      <c r="K535" s="246"/>
      <c r="L535" s="246"/>
      <c r="M535" s="246" t="s">
        <v>183</v>
      </c>
      <c r="N535" s="246"/>
      <c r="O535" s="246"/>
      <c r="P535" s="246"/>
      <c r="Q535" s="246"/>
      <c r="R535" s="246"/>
      <c r="S535" s="246"/>
      <c r="T535" s="246"/>
      <c r="U535" s="246"/>
      <c r="V535" s="246"/>
      <c r="W535" s="246"/>
      <c r="X535" s="246"/>
      <c r="Y535" s="246"/>
      <c r="Z535" s="246"/>
      <c r="AA535" s="246"/>
      <c r="AB535" s="246"/>
      <c r="AC535" s="246"/>
      <c r="AD535" s="246"/>
      <c r="AE535" s="246"/>
      <c r="AF535" s="246"/>
      <c r="AG535" s="246"/>
      <c r="AH535" s="246"/>
      <c r="AI535" s="246"/>
      <c r="AJ535" s="246"/>
      <c r="AK535" s="698">
        <v>0.215</v>
      </c>
      <c r="AL535" s="699"/>
      <c r="AM535" s="699"/>
      <c r="AN535" s="699"/>
      <c r="AO535" s="699"/>
      <c r="AP535" s="700"/>
      <c r="AQ535" s="217">
        <v>1</v>
      </c>
      <c r="AR535" s="217"/>
      <c r="AS535" s="217"/>
      <c r="AT535" s="217"/>
      <c r="AU535" s="41" t="s">
        <v>154</v>
      </c>
      <c r="AV535" s="42"/>
      <c r="AW535" s="42"/>
      <c r="AX535" s="103"/>
    </row>
    <row r="536" spans="1:50" ht="23.25" customHeight="1" hidden="1">
      <c r="A536" s="641">
        <v>2</v>
      </c>
      <c r="B536" s="641">
        <v>1</v>
      </c>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30"/>
      <c r="AL536" s="30"/>
      <c r="AM536" s="30"/>
      <c r="AN536" s="30"/>
      <c r="AO536" s="30"/>
      <c r="AP536" s="30"/>
      <c r="AQ536" s="29"/>
      <c r="AR536" s="29"/>
      <c r="AS536" s="29"/>
      <c r="AT536" s="29"/>
      <c r="AU536" s="31"/>
      <c r="AV536" s="28"/>
      <c r="AW536" s="28"/>
      <c r="AX536" s="28"/>
    </row>
    <row r="537" spans="1:50" ht="23.25" customHeight="1" hidden="1">
      <c r="A537" s="641">
        <v>3</v>
      </c>
      <c r="B537" s="641">
        <v>1</v>
      </c>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30"/>
      <c r="AL537" s="30"/>
      <c r="AM537" s="30"/>
      <c r="AN537" s="30"/>
      <c r="AO537" s="30"/>
      <c r="AP537" s="30"/>
      <c r="AQ537" s="29"/>
      <c r="AR537" s="29"/>
      <c r="AS537" s="29"/>
      <c r="AT537" s="29"/>
      <c r="AU537" s="31"/>
      <c r="AV537" s="28"/>
      <c r="AW537" s="28"/>
      <c r="AX537" s="28"/>
    </row>
    <row r="538" spans="1:50" ht="23.25" customHeight="1" hidden="1">
      <c r="A538" s="641">
        <v>4</v>
      </c>
      <c r="B538" s="641">
        <v>1</v>
      </c>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30"/>
      <c r="AL538" s="30"/>
      <c r="AM538" s="30"/>
      <c r="AN538" s="30"/>
      <c r="AO538" s="30"/>
      <c r="AP538" s="30"/>
      <c r="AQ538" s="29"/>
      <c r="AR538" s="29"/>
      <c r="AS538" s="29"/>
      <c r="AT538" s="29"/>
      <c r="AU538" s="31"/>
      <c r="AV538" s="28"/>
      <c r="AW538" s="28"/>
      <c r="AX538" s="28"/>
    </row>
    <row r="539" spans="1:50" ht="23.25" customHeight="1" hidden="1">
      <c r="A539" s="641">
        <v>5</v>
      </c>
      <c r="B539" s="641">
        <v>1</v>
      </c>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30"/>
      <c r="AL539" s="30"/>
      <c r="AM539" s="30"/>
      <c r="AN539" s="30"/>
      <c r="AO539" s="30"/>
      <c r="AP539" s="30"/>
      <c r="AQ539" s="29"/>
      <c r="AR539" s="29"/>
      <c r="AS539" s="29"/>
      <c r="AT539" s="29"/>
      <c r="AU539" s="31"/>
      <c r="AV539" s="28"/>
      <c r="AW539" s="28"/>
      <c r="AX539" s="28"/>
    </row>
    <row r="540" spans="1:50" ht="23.25" customHeight="1" hidden="1">
      <c r="A540" s="641">
        <v>6</v>
      </c>
      <c r="B540" s="641">
        <v>1</v>
      </c>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30"/>
      <c r="AL540" s="30"/>
      <c r="AM540" s="30"/>
      <c r="AN540" s="30"/>
      <c r="AO540" s="30"/>
      <c r="AP540" s="30"/>
      <c r="AQ540" s="29"/>
      <c r="AR540" s="29"/>
      <c r="AS540" s="29"/>
      <c r="AT540" s="29"/>
      <c r="AU540" s="31"/>
      <c r="AV540" s="28"/>
      <c r="AW540" s="28"/>
      <c r="AX540" s="28"/>
    </row>
    <row r="541" spans="1:50" ht="23.25" customHeight="1" hidden="1">
      <c r="A541" s="641">
        <v>7</v>
      </c>
      <c r="B541" s="641">
        <v>1</v>
      </c>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30"/>
      <c r="AL541" s="30"/>
      <c r="AM541" s="30"/>
      <c r="AN541" s="30"/>
      <c r="AO541" s="30"/>
      <c r="AP541" s="30"/>
      <c r="AQ541" s="29"/>
      <c r="AR541" s="29"/>
      <c r="AS541" s="29"/>
      <c r="AT541" s="29"/>
      <c r="AU541" s="31"/>
      <c r="AV541" s="28"/>
      <c r="AW541" s="28"/>
      <c r="AX541" s="28"/>
    </row>
    <row r="542" spans="1:50" ht="23.25" customHeight="1" hidden="1">
      <c r="A542" s="641">
        <v>8</v>
      </c>
      <c r="B542" s="641">
        <v>1</v>
      </c>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30"/>
      <c r="AL542" s="30"/>
      <c r="AM542" s="30"/>
      <c r="AN542" s="30"/>
      <c r="AO542" s="30"/>
      <c r="AP542" s="30"/>
      <c r="AQ542" s="29"/>
      <c r="AR542" s="29"/>
      <c r="AS542" s="29"/>
      <c r="AT542" s="29"/>
      <c r="AU542" s="31"/>
      <c r="AV542" s="28"/>
      <c r="AW542" s="28"/>
      <c r="AX542" s="28"/>
    </row>
    <row r="543" spans="1:50" ht="23.25" customHeight="1" hidden="1">
      <c r="A543" s="641">
        <v>9</v>
      </c>
      <c r="B543" s="641">
        <v>1</v>
      </c>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30"/>
      <c r="AL543" s="30"/>
      <c r="AM543" s="30"/>
      <c r="AN543" s="30"/>
      <c r="AO543" s="30"/>
      <c r="AP543" s="30"/>
      <c r="AQ543" s="29"/>
      <c r="AR543" s="29"/>
      <c r="AS543" s="29"/>
      <c r="AT543" s="29"/>
      <c r="AU543" s="31"/>
      <c r="AV543" s="28"/>
      <c r="AW543" s="28"/>
      <c r="AX543" s="28"/>
    </row>
    <row r="544" spans="1:50" ht="23.25" customHeight="1" hidden="1">
      <c r="A544" s="641">
        <v>10</v>
      </c>
      <c r="B544" s="641">
        <v>1</v>
      </c>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30"/>
      <c r="AL544" s="30"/>
      <c r="AM544" s="30"/>
      <c r="AN544" s="30"/>
      <c r="AO544" s="30"/>
      <c r="AP544" s="30"/>
      <c r="AQ544" s="29"/>
      <c r="AR544" s="29"/>
      <c r="AS544" s="29"/>
      <c r="AT544" s="29"/>
      <c r="AU544" s="31"/>
      <c r="AV544" s="28"/>
      <c r="AW544" s="28"/>
      <c r="AX544" s="28"/>
    </row>
    <row r="545" spans="1:50" ht="23.25" customHeight="1" hidden="1">
      <c r="A545" s="641">
        <v>11</v>
      </c>
      <c r="B545" s="641">
        <v>1</v>
      </c>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30"/>
      <c r="AL545" s="30"/>
      <c r="AM545" s="30"/>
      <c r="AN545" s="30"/>
      <c r="AO545" s="30"/>
      <c r="AP545" s="30"/>
      <c r="AQ545" s="29"/>
      <c r="AR545" s="29"/>
      <c r="AS545" s="29"/>
      <c r="AT545" s="29"/>
      <c r="AU545" s="31"/>
      <c r="AV545" s="28"/>
      <c r="AW545" s="28"/>
      <c r="AX545" s="28"/>
    </row>
    <row r="546" spans="1:50" ht="23.25" customHeight="1" hidden="1">
      <c r="A546" s="641">
        <v>12</v>
      </c>
      <c r="B546" s="641">
        <v>1</v>
      </c>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30"/>
      <c r="AL546" s="30"/>
      <c r="AM546" s="30"/>
      <c r="AN546" s="30"/>
      <c r="AO546" s="30"/>
      <c r="AP546" s="30"/>
      <c r="AQ546" s="29"/>
      <c r="AR546" s="29"/>
      <c r="AS546" s="29"/>
      <c r="AT546" s="29"/>
      <c r="AU546" s="31"/>
      <c r="AV546" s="28"/>
      <c r="AW546" s="28"/>
      <c r="AX546" s="28"/>
    </row>
    <row r="547" spans="1:50" ht="23.25" customHeight="1" hidden="1">
      <c r="A547" s="641">
        <v>13</v>
      </c>
      <c r="B547" s="641">
        <v>1</v>
      </c>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30"/>
      <c r="AL547" s="30"/>
      <c r="AM547" s="30"/>
      <c r="AN547" s="30"/>
      <c r="AO547" s="30"/>
      <c r="AP547" s="30"/>
      <c r="AQ547" s="29"/>
      <c r="AR547" s="29"/>
      <c r="AS547" s="29"/>
      <c r="AT547" s="29"/>
      <c r="AU547" s="31"/>
      <c r="AV547" s="28"/>
      <c r="AW547" s="28"/>
      <c r="AX547" s="28"/>
    </row>
    <row r="548" spans="1:50" ht="23.25" customHeight="1" hidden="1">
      <c r="A548" s="641">
        <v>14</v>
      </c>
      <c r="B548" s="641">
        <v>1</v>
      </c>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30"/>
      <c r="AL548" s="30"/>
      <c r="AM548" s="30"/>
      <c r="AN548" s="30"/>
      <c r="AO548" s="30"/>
      <c r="AP548" s="30"/>
      <c r="AQ548" s="29"/>
      <c r="AR548" s="29"/>
      <c r="AS548" s="29"/>
      <c r="AT548" s="29"/>
      <c r="AU548" s="31"/>
      <c r="AV548" s="28"/>
      <c r="AW548" s="28"/>
      <c r="AX548" s="28"/>
    </row>
    <row r="549" spans="1:50" ht="23.25" customHeight="1" hidden="1">
      <c r="A549" s="641">
        <v>15</v>
      </c>
      <c r="B549" s="641">
        <v>1</v>
      </c>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30"/>
      <c r="AL549" s="30"/>
      <c r="AM549" s="30"/>
      <c r="AN549" s="30"/>
      <c r="AO549" s="30"/>
      <c r="AP549" s="30"/>
      <c r="AQ549" s="29"/>
      <c r="AR549" s="29"/>
      <c r="AS549" s="29"/>
      <c r="AT549" s="29"/>
      <c r="AU549" s="31"/>
      <c r="AV549" s="28"/>
      <c r="AW549" s="28"/>
      <c r="AX549" s="28"/>
    </row>
    <row r="550" spans="1:50" ht="23.25" customHeight="1" hidden="1">
      <c r="A550" s="641">
        <v>16</v>
      </c>
      <c r="B550" s="641">
        <v>1</v>
      </c>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30"/>
      <c r="AL550" s="30"/>
      <c r="AM550" s="30"/>
      <c r="AN550" s="30"/>
      <c r="AO550" s="30"/>
      <c r="AP550" s="30"/>
      <c r="AQ550" s="29"/>
      <c r="AR550" s="29"/>
      <c r="AS550" s="29"/>
      <c r="AT550" s="29"/>
      <c r="AU550" s="31"/>
      <c r="AV550" s="28"/>
      <c r="AW550" s="28"/>
      <c r="AX550" s="28"/>
    </row>
    <row r="551" spans="1:50" ht="23.25" customHeight="1" hidden="1">
      <c r="A551" s="641">
        <v>17</v>
      </c>
      <c r="B551" s="641">
        <v>1</v>
      </c>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30"/>
      <c r="AL551" s="30"/>
      <c r="AM551" s="30"/>
      <c r="AN551" s="30"/>
      <c r="AO551" s="30"/>
      <c r="AP551" s="30"/>
      <c r="AQ551" s="29"/>
      <c r="AR551" s="29"/>
      <c r="AS551" s="29"/>
      <c r="AT551" s="29"/>
      <c r="AU551" s="31"/>
      <c r="AV551" s="28"/>
      <c r="AW551" s="28"/>
      <c r="AX551" s="28"/>
    </row>
    <row r="552" spans="1:50" ht="23.25" customHeight="1" hidden="1">
      <c r="A552" s="641">
        <v>18</v>
      </c>
      <c r="B552" s="641">
        <v>1</v>
      </c>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30"/>
      <c r="AL552" s="30"/>
      <c r="AM552" s="30"/>
      <c r="AN552" s="30"/>
      <c r="AO552" s="30"/>
      <c r="AP552" s="30"/>
      <c r="AQ552" s="29"/>
      <c r="AR552" s="29"/>
      <c r="AS552" s="29"/>
      <c r="AT552" s="29"/>
      <c r="AU552" s="31"/>
      <c r="AV552" s="28"/>
      <c r="AW552" s="28"/>
      <c r="AX552" s="28"/>
    </row>
    <row r="553" spans="1:50" ht="23.25" customHeight="1" hidden="1">
      <c r="A553" s="641">
        <v>19</v>
      </c>
      <c r="B553" s="641">
        <v>1</v>
      </c>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30"/>
      <c r="AL553" s="30"/>
      <c r="AM553" s="30"/>
      <c r="AN553" s="30"/>
      <c r="AO553" s="30"/>
      <c r="AP553" s="30"/>
      <c r="AQ553" s="29"/>
      <c r="AR553" s="29"/>
      <c r="AS553" s="29"/>
      <c r="AT553" s="29"/>
      <c r="AU553" s="31"/>
      <c r="AV553" s="28"/>
      <c r="AW553" s="28"/>
      <c r="AX553" s="28"/>
    </row>
    <row r="554" spans="1:50" ht="23.25" customHeight="1" hidden="1">
      <c r="A554" s="641">
        <v>20</v>
      </c>
      <c r="B554" s="641">
        <v>1</v>
      </c>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30"/>
      <c r="AL554" s="30"/>
      <c r="AM554" s="30"/>
      <c r="AN554" s="30"/>
      <c r="AO554" s="30"/>
      <c r="AP554" s="30"/>
      <c r="AQ554" s="29"/>
      <c r="AR554" s="29"/>
      <c r="AS554" s="29"/>
      <c r="AT554" s="29"/>
      <c r="AU554" s="31"/>
      <c r="AV554" s="28"/>
      <c r="AW554" s="28"/>
      <c r="AX554" s="28"/>
    </row>
    <row r="555" spans="1:50" ht="23.25" customHeight="1" hidden="1">
      <c r="A555" s="641">
        <v>21</v>
      </c>
      <c r="B555" s="641">
        <v>1</v>
      </c>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30"/>
      <c r="AL555" s="30"/>
      <c r="AM555" s="30"/>
      <c r="AN555" s="30"/>
      <c r="AO555" s="30"/>
      <c r="AP555" s="30"/>
      <c r="AQ555" s="29"/>
      <c r="AR555" s="29"/>
      <c r="AS555" s="29"/>
      <c r="AT555" s="29"/>
      <c r="AU555" s="31"/>
      <c r="AV555" s="28"/>
      <c r="AW555" s="28"/>
      <c r="AX555" s="28"/>
    </row>
    <row r="556" spans="1:50" ht="23.25" customHeight="1" hidden="1">
      <c r="A556" s="641">
        <v>22</v>
      </c>
      <c r="B556" s="641">
        <v>1</v>
      </c>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30"/>
      <c r="AL556" s="30"/>
      <c r="AM556" s="30"/>
      <c r="AN556" s="30"/>
      <c r="AO556" s="30"/>
      <c r="AP556" s="30"/>
      <c r="AQ556" s="29"/>
      <c r="AR556" s="29"/>
      <c r="AS556" s="29"/>
      <c r="AT556" s="29"/>
      <c r="AU556" s="31"/>
      <c r="AV556" s="28"/>
      <c r="AW556" s="28"/>
      <c r="AX556" s="28"/>
    </row>
    <row r="557" spans="1:50" ht="23.25" customHeight="1" hidden="1">
      <c r="A557" s="641">
        <v>23</v>
      </c>
      <c r="B557" s="641">
        <v>1</v>
      </c>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30"/>
      <c r="AL557" s="30"/>
      <c r="AM557" s="30"/>
      <c r="AN557" s="30"/>
      <c r="AO557" s="30"/>
      <c r="AP557" s="30"/>
      <c r="AQ557" s="29"/>
      <c r="AR557" s="29"/>
      <c r="AS557" s="29"/>
      <c r="AT557" s="29"/>
      <c r="AU557" s="31"/>
      <c r="AV557" s="28"/>
      <c r="AW557" s="28"/>
      <c r="AX557" s="28"/>
    </row>
    <row r="558" spans="1:50" ht="23.25" customHeight="1" hidden="1">
      <c r="A558" s="641">
        <v>24</v>
      </c>
      <c r="B558" s="641">
        <v>1</v>
      </c>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30"/>
      <c r="AL558" s="30"/>
      <c r="AM558" s="30"/>
      <c r="AN558" s="30"/>
      <c r="AO558" s="30"/>
      <c r="AP558" s="30"/>
      <c r="AQ558" s="29"/>
      <c r="AR558" s="29"/>
      <c r="AS558" s="29"/>
      <c r="AT558" s="29"/>
      <c r="AU558" s="31"/>
      <c r="AV558" s="28"/>
      <c r="AW558" s="28"/>
      <c r="AX558" s="28"/>
    </row>
    <row r="559" spans="1:50" ht="23.25" customHeight="1" hidden="1">
      <c r="A559" s="641">
        <v>25</v>
      </c>
      <c r="B559" s="641">
        <v>1</v>
      </c>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30"/>
      <c r="AL559" s="30"/>
      <c r="AM559" s="30"/>
      <c r="AN559" s="30"/>
      <c r="AO559" s="30"/>
      <c r="AP559" s="30"/>
      <c r="AQ559" s="29"/>
      <c r="AR559" s="29"/>
      <c r="AS559" s="29"/>
      <c r="AT559" s="29"/>
      <c r="AU559" s="31"/>
      <c r="AV559" s="28"/>
      <c r="AW559" s="28"/>
      <c r="AX559" s="28"/>
    </row>
    <row r="560" spans="1:50" ht="23.25" customHeight="1" hidden="1">
      <c r="A560" s="641">
        <v>26</v>
      </c>
      <c r="B560" s="641">
        <v>1</v>
      </c>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30"/>
      <c r="AL560" s="30"/>
      <c r="AM560" s="30"/>
      <c r="AN560" s="30"/>
      <c r="AO560" s="30"/>
      <c r="AP560" s="30"/>
      <c r="AQ560" s="29"/>
      <c r="AR560" s="29"/>
      <c r="AS560" s="29"/>
      <c r="AT560" s="29"/>
      <c r="AU560" s="31"/>
      <c r="AV560" s="28"/>
      <c r="AW560" s="28"/>
      <c r="AX560" s="28"/>
    </row>
    <row r="561" spans="1:50" ht="23.25" customHeight="1" hidden="1">
      <c r="A561" s="641">
        <v>27</v>
      </c>
      <c r="B561" s="641">
        <v>1</v>
      </c>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30"/>
      <c r="AL561" s="30"/>
      <c r="AM561" s="30"/>
      <c r="AN561" s="30"/>
      <c r="AO561" s="30"/>
      <c r="AP561" s="30"/>
      <c r="AQ561" s="29"/>
      <c r="AR561" s="29"/>
      <c r="AS561" s="29"/>
      <c r="AT561" s="29"/>
      <c r="AU561" s="31"/>
      <c r="AV561" s="28"/>
      <c r="AW561" s="28"/>
      <c r="AX561" s="28"/>
    </row>
    <row r="562" spans="1:50" ht="23.25" customHeight="1" hidden="1">
      <c r="A562" s="641">
        <v>28</v>
      </c>
      <c r="B562" s="641">
        <v>1</v>
      </c>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30"/>
      <c r="AL562" s="30"/>
      <c r="AM562" s="30"/>
      <c r="AN562" s="30"/>
      <c r="AO562" s="30"/>
      <c r="AP562" s="30"/>
      <c r="AQ562" s="29"/>
      <c r="AR562" s="29"/>
      <c r="AS562" s="29"/>
      <c r="AT562" s="29"/>
      <c r="AU562" s="31"/>
      <c r="AV562" s="28"/>
      <c r="AW562" s="28"/>
      <c r="AX562" s="28"/>
    </row>
    <row r="563" spans="1:50" ht="23.25" customHeight="1" hidden="1">
      <c r="A563" s="641">
        <v>29</v>
      </c>
      <c r="B563" s="641">
        <v>1</v>
      </c>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30"/>
      <c r="AL563" s="30"/>
      <c r="AM563" s="30"/>
      <c r="AN563" s="30"/>
      <c r="AO563" s="30"/>
      <c r="AP563" s="30"/>
      <c r="AQ563" s="29"/>
      <c r="AR563" s="29"/>
      <c r="AS563" s="29"/>
      <c r="AT563" s="29"/>
      <c r="AU563" s="31"/>
      <c r="AV563" s="28"/>
      <c r="AW563" s="28"/>
      <c r="AX563" s="28"/>
    </row>
    <row r="564" spans="1:50" ht="23.25" customHeight="1" hidden="1">
      <c r="A564" s="641">
        <v>30</v>
      </c>
      <c r="B564" s="641">
        <v>1</v>
      </c>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30"/>
      <c r="AL564" s="30"/>
      <c r="AM564" s="30"/>
      <c r="AN564" s="30"/>
      <c r="AO564" s="30"/>
      <c r="AP564" s="30"/>
      <c r="AQ564" s="29"/>
      <c r="AR564" s="29"/>
      <c r="AS564" s="29"/>
      <c r="AT564" s="29"/>
      <c r="AU564" s="31"/>
      <c r="AV564" s="28"/>
      <c r="AW564" s="28"/>
      <c r="AX564" s="28"/>
    </row>
    <row r="565" spans="1:49" ht="12.75">
      <c r="A565" s="25"/>
      <c r="B565" s="25"/>
      <c r="C565" s="25"/>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7"/>
      <c r="AL565" s="26"/>
      <c r="AM565" s="26"/>
      <c r="AN565" s="26"/>
      <c r="AO565" s="26"/>
      <c r="AP565" s="26"/>
      <c r="AQ565" s="26"/>
      <c r="AR565" s="26"/>
      <c r="AS565" s="26"/>
      <c r="AT565" s="26"/>
      <c r="AU565" s="26"/>
      <c r="AV565" s="26"/>
      <c r="AW565" s="26"/>
    </row>
    <row r="566" ht="12.75">
      <c r="B566" t="s">
        <v>184</v>
      </c>
    </row>
    <row r="567" spans="1:50" ht="23.25" customHeight="1">
      <c r="A567" s="689"/>
      <c r="B567" s="689"/>
      <c r="C567" s="681" t="s">
        <v>176</v>
      </c>
      <c r="D567" s="681"/>
      <c r="E567" s="681"/>
      <c r="F567" s="681"/>
      <c r="G567" s="681"/>
      <c r="H567" s="681"/>
      <c r="I567" s="681"/>
      <c r="J567" s="681"/>
      <c r="K567" s="681"/>
      <c r="L567" s="681"/>
      <c r="M567" s="681" t="s">
        <v>177</v>
      </c>
      <c r="N567" s="681"/>
      <c r="O567" s="681"/>
      <c r="P567" s="681"/>
      <c r="Q567" s="681"/>
      <c r="R567" s="681"/>
      <c r="S567" s="681"/>
      <c r="T567" s="681"/>
      <c r="U567" s="681"/>
      <c r="V567" s="681"/>
      <c r="W567" s="681"/>
      <c r="X567" s="681"/>
      <c r="Y567" s="681"/>
      <c r="Z567" s="681"/>
      <c r="AA567" s="681"/>
      <c r="AB567" s="681"/>
      <c r="AC567" s="681"/>
      <c r="AD567" s="681"/>
      <c r="AE567" s="681"/>
      <c r="AF567" s="681"/>
      <c r="AG567" s="681"/>
      <c r="AH567" s="681"/>
      <c r="AI567" s="681"/>
      <c r="AJ567" s="681"/>
      <c r="AK567" s="688" t="s">
        <v>178</v>
      </c>
      <c r="AL567" s="681"/>
      <c r="AM567" s="681"/>
      <c r="AN567" s="681"/>
      <c r="AO567" s="681"/>
      <c r="AP567" s="681"/>
      <c r="AQ567" s="681" t="s">
        <v>25</v>
      </c>
      <c r="AR567" s="681"/>
      <c r="AS567" s="681"/>
      <c r="AT567" s="681"/>
      <c r="AU567" s="80" t="s">
        <v>26</v>
      </c>
      <c r="AV567" s="75"/>
      <c r="AW567" s="75"/>
      <c r="AX567" s="642"/>
    </row>
    <row r="568" spans="1:50" ht="23.25" customHeight="1">
      <c r="A568" s="689">
        <v>1</v>
      </c>
      <c r="B568" s="689">
        <v>1</v>
      </c>
      <c r="C568" s="246" t="s">
        <v>182</v>
      </c>
      <c r="D568" s="246"/>
      <c r="E568" s="246"/>
      <c r="F568" s="246"/>
      <c r="G568" s="246"/>
      <c r="H568" s="246"/>
      <c r="I568" s="246"/>
      <c r="J568" s="246"/>
      <c r="K568" s="246"/>
      <c r="L568" s="246"/>
      <c r="M568" s="246" t="s">
        <v>183</v>
      </c>
      <c r="N568" s="246"/>
      <c r="O568" s="246"/>
      <c r="P568" s="246"/>
      <c r="Q568" s="246"/>
      <c r="R568" s="246"/>
      <c r="S568" s="246"/>
      <c r="T568" s="246"/>
      <c r="U568" s="246"/>
      <c r="V568" s="246"/>
      <c r="W568" s="246"/>
      <c r="X568" s="246"/>
      <c r="Y568" s="246"/>
      <c r="Z568" s="246"/>
      <c r="AA568" s="246"/>
      <c r="AB568" s="246"/>
      <c r="AC568" s="246"/>
      <c r="AD568" s="246"/>
      <c r="AE568" s="246"/>
      <c r="AF568" s="246"/>
      <c r="AG568" s="246"/>
      <c r="AH568" s="246"/>
      <c r="AI568" s="246"/>
      <c r="AJ568" s="246"/>
      <c r="AK568" s="638">
        <v>5.02</v>
      </c>
      <c r="AL568" s="639"/>
      <c r="AM568" s="639"/>
      <c r="AN568" s="639"/>
      <c r="AO568" s="639"/>
      <c r="AP568" s="640"/>
      <c r="AQ568" s="217">
        <v>1</v>
      </c>
      <c r="AR568" s="217"/>
      <c r="AS568" s="217"/>
      <c r="AT568" s="217"/>
      <c r="AU568" s="41" t="s">
        <v>154</v>
      </c>
      <c r="AV568" s="42"/>
      <c r="AW568" s="42"/>
      <c r="AX568" s="103"/>
    </row>
    <row r="569" spans="1:50" ht="23.25" customHeight="1" hidden="1">
      <c r="A569" s="641">
        <v>2</v>
      </c>
      <c r="B569" s="641">
        <v>1</v>
      </c>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30"/>
      <c r="AL569" s="30"/>
      <c r="AM569" s="30"/>
      <c r="AN569" s="30"/>
      <c r="AO569" s="30"/>
      <c r="AP569" s="30"/>
      <c r="AQ569" s="29"/>
      <c r="AR569" s="29"/>
      <c r="AS569" s="29"/>
      <c r="AT569" s="29"/>
      <c r="AU569" s="31"/>
      <c r="AV569" s="28"/>
      <c r="AW569" s="28"/>
      <c r="AX569" s="28"/>
    </row>
    <row r="570" spans="1:50" ht="23.25" customHeight="1" hidden="1">
      <c r="A570" s="641">
        <v>3</v>
      </c>
      <c r="B570" s="641">
        <v>1</v>
      </c>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30"/>
      <c r="AL570" s="30"/>
      <c r="AM570" s="30"/>
      <c r="AN570" s="30"/>
      <c r="AO570" s="30"/>
      <c r="AP570" s="30"/>
      <c r="AQ570" s="29"/>
      <c r="AR570" s="29"/>
      <c r="AS570" s="29"/>
      <c r="AT570" s="29"/>
      <c r="AU570" s="31"/>
      <c r="AV570" s="28"/>
      <c r="AW570" s="28"/>
      <c r="AX570" s="28"/>
    </row>
    <row r="571" spans="1:50" ht="23.25" customHeight="1" hidden="1">
      <c r="A571" s="641">
        <v>4</v>
      </c>
      <c r="B571" s="641">
        <v>1</v>
      </c>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30"/>
      <c r="AL571" s="30"/>
      <c r="AM571" s="30"/>
      <c r="AN571" s="30"/>
      <c r="AO571" s="30"/>
      <c r="AP571" s="30"/>
      <c r="AQ571" s="29"/>
      <c r="AR571" s="29"/>
      <c r="AS571" s="29"/>
      <c r="AT571" s="29"/>
      <c r="AU571" s="31"/>
      <c r="AV571" s="28"/>
      <c r="AW571" s="28"/>
      <c r="AX571" s="28"/>
    </row>
    <row r="572" spans="1:50" ht="23.25" customHeight="1" hidden="1">
      <c r="A572" s="641">
        <v>5</v>
      </c>
      <c r="B572" s="641">
        <v>1</v>
      </c>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30"/>
      <c r="AL572" s="30"/>
      <c r="AM572" s="30"/>
      <c r="AN572" s="30"/>
      <c r="AO572" s="30"/>
      <c r="AP572" s="30"/>
      <c r="AQ572" s="29"/>
      <c r="AR572" s="29"/>
      <c r="AS572" s="29"/>
      <c r="AT572" s="29"/>
      <c r="AU572" s="31"/>
      <c r="AV572" s="28"/>
      <c r="AW572" s="28"/>
      <c r="AX572" s="28"/>
    </row>
    <row r="573" spans="1:50" ht="23.25" customHeight="1" hidden="1">
      <c r="A573" s="641">
        <v>6</v>
      </c>
      <c r="B573" s="641">
        <v>1</v>
      </c>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30"/>
      <c r="AL573" s="30"/>
      <c r="AM573" s="30"/>
      <c r="AN573" s="30"/>
      <c r="AO573" s="30"/>
      <c r="AP573" s="30"/>
      <c r="AQ573" s="29"/>
      <c r="AR573" s="29"/>
      <c r="AS573" s="29"/>
      <c r="AT573" s="29"/>
      <c r="AU573" s="31"/>
      <c r="AV573" s="28"/>
      <c r="AW573" s="28"/>
      <c r="AX573" s="28"/>
    </row>
    <row r="574" spans="1:50" ht="23.25" customHeight="1" hidden="1">
      <c r="A574" s="641">
        <v>7</v>
      </c>
      <c r="B574" s="641">
        <v>1</v>
      </c>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30"/>
      <c r="AL574" s="30"/>
      <c r="AM574" s="30"/>
      <c r="AN574" s="30"/>
      <c r="AO574" s="30"/>
      <c r="AP574" s="30"/>
      <c r="AQ574" s="29"/>
      <c r="AR574" s="29"/>
      <c r="AS574" s="29"/>
      <c r="AT574" s="29"/>
      <c r="AU574" s="31"/>
      <c r="AV574" s="28"/>
      <c r="AW574" s="28"/>
      <c r="AX574" s="28"/>
    </row>
    <row r="575" spans="1:50" ht="23.25" customHeight="1" hidden="1">
      <c r="A575" s="641">
        <v>8</v>
      </c>
      <c r="B575" s="641">
        <v>1</v>
      </c>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30"/>
      <c r="AL575" s="30"/>
      <c r="AM575" s="30"/>
      <c r="AN575" s="30"/>
      <c r="AO575" s="30"/>
      <c r="AP575" s="30"/>
      <c r="AQ575" s="29"/>
      <c r="AR575" s="29"/>
      <c r="AS575" s="29"/>
      <c r="AT575" s="29"/>
      <c r="AU575" s="31"/>
      <c r="AV575" s="28"/>
      <c r="AW575" s="28"/>
      <c r="AX575" s="28"/>
    </row>
    <row r="576" spans="1:50" ht="23.25" customHeight="1" hidden="1">
      <c r="A576" s="641">
        <v>9</v>
      </c>
      <c r="B576" s="641">
        <v>1</v>
      </c>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30"/>
      <c r="AL576" s="30"/>
      <c r="AM576" s="30"/>
      <c r="AN576" s="30"/>
      <c r="AO576" s="30"/>
      <c r="AP576" s="30"/>
      <c r="AQ576" s="29"/>
      <c r="AR576" s="29"/>
      <c r="AS576" s="29"/>
      <c r="AT576" s="29"/>
      <c r="AU576" s="31"/>
      <c r="AV576" s="28"/>
      <c r="AW576" s="28"/>
      <c r="AX576" s="28"/>
    </row>
    <row r="577" spans="1:50" ht="23.25" customHeight="1" hidden="1">
      <c r="A577" s="641">
        <v>10</v>
      </c>
      <c r="B577" s="641">
        <v>1</v>
      </c>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30"/>
      <c r="AL577" s="30"/>
      <c r="AM577" s="30"/>
      <c r="AN577" s="30"/>
      <c r="AO577" s="30"/>
      <c r="AP577" s="30"/>
      <c r="AQ577" s="29"/>
      <c r="AR577" s="29"/>
      <c r="AS577" s="29"/>
      <c r="AT577" s="29"/>
      <c r="AU577" s="31"/>
      <c r="AV577" s="28"/>
      <c r="AW577" s="28"/>
      <c r="AX577" s="28"/>
    </row>
    <row r="578" spans="1:50" ht="23.25" customHeight="1" hidden="1">
      <c r="A578" s="641">
        <v>11</v>
      </c>
      <c r="B578" s="641">
        <v>1</v>
      </c>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30"/>
      <c r="AL578" s="30"/>
      <c r="AM578" s="30"/>
      <c r="AN578" s="30"/>
      <c r="AO578" s="30"/>
      <c r="AP578" s="30"/>
      <c r="AQ578" s="29"/>
      <c r="AR578" s="29"/>
      <c r="AS578" s="29"/>
      <c r="AT578" s="29"/>
      <c r="AU578" s="31"/>
      <c r="AV578" s="28"/>
      <c r="AW578" s="28"/>
      <c r="AX578" s="28"/>
    </row>
    <row r="579" spans="1:50" ht="23.25" customHeight="1" hidden="1">
      <c r="A579" s="641">
        <v>12</v>
      </c>
      <c r="B579" s="641">
        <v>1</v>
      </c>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30"/>
      <c r="AL579" s="30"/>
      <c r="AM579" s="30"/>
      <c r="AN579" s="30"/>
      <c r="AO579" s="30"/>
      <c r="AP579" s="30"/>
      <c r="AQ579" s="29"/>
      <c r="AR579" s="29"/>
      <c r="AS579" s="29"/>
      <c r="AT579" s="29"/>
      <c r="AU579" s="31"/>
      <c r="AV579" s="28"/>
      <c r="AW579" s="28"/>
      <c r="AX579" s="28"/>
    </row>
    <row r="580" spans="1:50" ht="23.25" customHeight="1" hidden="1">
      <c r="A580" s="641">
        <v>13</v>
      </c>
      <c r="B580" s="641">
        <v>1</v>
      </c>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30"/>
      <c r="AL580" s="30"/>
      <c r="AM580" s="30"/>
      <c r="AN580" s="30"/>
      <c r="AO580" s="30"/>
      <c r="AP580" s="30"/>
      <c r="AQ580" s="29"/>
      <c r="AR580" s="29"/>
      <c r="AS580" s="29"/>
      <c r="AT580" s="29"/>
      <c r="AU580" s="31"/>
      <c r="AV580" s="28"/>
      <c r="AW580" s="28"/>
      <c r="AX580" s="28"/>
    </row>
    <row r="581" spans="1:50" ht="23.25" customHeight="1" hidden="1">
      <c r="A581" s="641">
        <v>14</v>
      </c>
      <c r="B581" s="641">
        <v>1</v>
      </c>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30"/>
      <c r="AL581" s="30"/>
      <c r="AM581" s="30"/>
      <c r="AN581" s="30"/>
      <c r="AO581" s="30"/>
      <c r="AP581" s="30"/>
      <c r="AQ581" s="29"/>
      <c r="AR581" s="29"/>
      <c r="AS581" s="29"/>
      <c r="AT581" s="29"/>
      <c r="AU581" s="31"/>
      <c r="AV581" s="28"/>
      <c r="AW581" s="28"/>
      <c r="AX581" s="28"/>
    </row>
    <row r="582" spans="1:50" ht="23.25" customHeight="1" hidden="1">
      <c r="A582" s="641">
        <v>15</v>
      </c>
      <c r="B582" s="641">
        <v>1</v>
      </c>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30"/>
      <c r="AL582" s="30"/>
      <c r="AM582" s="30"/>
      <c r="AN582" s="30"/>
      <c r="AO582" s="30"/>
      <c r="AP582" s="30"/>
      <c r="AQ582" s="29"/>
      <c r="AR582" s="29"/>
      <c r="AS582" s="29"/>
      <c r="AT582" s="29"/>
      <c r="AU582" s="31"/>
      <c r="AV582" s="28"/>
      <c r="AW582" s="28"/>
      <c r="AX582" s="28"/>
    </row>
    <row r="583" spans="1:50" ht="23.25" customHeight="1" hidden="1">
      <c r="A583" s="641">
        <v>16</v>
      </c>
      <c r="B583" s="641">
        <v>1</v>
      </c>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30"/>
      <c r="AL583" s="30"/>
      <c r="AM583" s="30"/>
      <c r="AN583" s="30"/>
      <c r="AO583" s="30"/>
      <c r="AP583" s="30"/>
      <c r="AQ583" s="29"/>
      <c r="AR583" s="29"/>
      <c r="AS583" s="29"/>
      <c r="AT583" s="29"/>
      <c r="AU583" s="31"/>
      <c r="AV583" s="28"/>
      <c r="AW583" s="28"/>
      <c r="AX583" s="28"/>
    </row>
    <row r="584" spans="1:50" ht="23.25" customHeight="1" hidden="1">
      <c r="A584" s="641">
        <v>17</v>
      </c>
      <c r="B584" s="641">
        <v>1</v>
      </c>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30"/>
      <c r="AL584" s="30"/>
      <c r="AM584" s="30"/>
      <c r="AN584" s="30"/>
      <c r="AO584" s="30"/>
      <c r="AP584" s="30"/>
      <c r="AQ584" s="29"/>
      <c r="AR584" s="29"/>
      <c r="AS584" s="29"/>
      <c r="AT584" s="29"/>
      <c r="AU584" s="31"/>
      <c r="AV584" s="28"/>
      <c r="AW584" s="28"/>
      <c r="AX584" s="28"/>
    </row>
    <row r="585" spans="1:50" ht="23.25" customHeight="1" hidden="1">
      <c r="A585" s="641">
        <v>18</v>
      </c>
      <c r="B585" s="641">
        <v>1</v>
      </c>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30"/>
      <c r="AL585" s="30"/>
      <c r="AM585" s="30"/>
      <c r="AN585" s="30"/>
      <c r="AO585" s="30"/>
      <c r="AP585" s="30"/>
      <c r="AQ585" s="29"/>
      <c r="AR585" s="29"/>
      <c r="AS585" s="29"/>
      <c r="AT585" s="29"/>
      <c r="AU585" s="31"/>
      <c r="AV585" s="28"/>
      <c r="AW585" s="28"/>
      <c r="AX585" s="28"/>
    </row>
    <row r="586" spans="1:50" ht="23.25" customHeight="1" hidden="1">
      <c r="A586" s="641">
        <v>19</v>
      </c>
      <c r="B586" s="641">
        <v>1</v>
      </c>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30"/>
      <c r="AL586" s="30"/>
      <c r="AM586" s="30"/>
      <c r="AN586" s="30"/>
      <c r="AO586" s="30"/>
      <c r="AP586" s="30"/>
      <c r="AQ586" s="29"/>
      <c r="AR586" s="29"/>
      <c r="AS586" s="29"/>
      <c r="AT586" s="29"/>
      <c r="AU586" s="31"/>
      <c r="AV586" s="28"/>
      <c r="AW586" s="28"/>
      <c r="AX586" s="28"/>
    </row>
    <row r="587" spans="1:50" ht="23.25" customHeight="1" hidden="1">
      <c r="A587" s="641">
        <v>20</v>
      </c>
      <c r="B587" s="641">
        <v>1</v>
      </c>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30"/>
      <c r="AL587" s="30"/>
      <c r="AM587" s="30"/>
      <c r="AN587" s="30"/>
      <c r="AO587" s="30"/>
      <c r="AP587" s="30"/>
      <c r="AQ587" s="29"/>
      <c r="AR587" s="29"/>
      <c r="AS587" s="29"/>
      <c r="AT587" s="29"/>
      <c r="AU587" s="31"/>
      <c r="AV587" s="28"/>
      <c r="AW587" s="28"/>
      <c r="AX587" s="28"/>
    </row>
    <row r="588" spans="1:50" ht="23.25" customHeight="1" hidden="1">
      <c r="A588" s="641">
        <v>21</v>
      </c>
      <c r="B588" s="641">
        <v>1</v>
      </c>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30"/>
      <c r="AL588" s="30"/>
      <c r="AM588" s="30"/>
      <c r="AN588" s="30"/>
      <c r="AO588" s="30"/>
      <c r="AP588" s="30"/>
      <c r="AQ588" s="29"/>
      <c r="AR588" s="29"/>
      <c r="AS588" s="29"/>
      <c r="AT588" s="29"/>
      <c r="AU588" s="31"/>
      <c r="AV588" s="28"/>
      <c r="AW588" s="28"/>
      <c r="AX588" s="28"/>
    </row>
    <row r="589" spans="1:50" ht="23.25" customHeight="1" hidden="1">
      <c r="A589" s="641">
        <v>22</v>
      </c>
      <c r="B589" s="641">
        <v>1</v>
      </c>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30"/>
      <c r="AL589" s="30"/>
      <c r="AM589" s="30"/>
      <c r="AN589" s="30"/>
      <c r="AO589" s="30"/>
      <c r="AP589" s="30"/>
      <c r="AQ589" s="29"/>
      <c r="AR589" s="29"/>
      <c r="AS589" s="29"/>
      <c r="AT589" s="29"/>
      <c r="AU589" s="31"/>
      <c r="AV589" s="28"/>
      <c r="AW589" s="28"/>
      <c r="AX589" s="28"/>
    </row>
    <row r="590" spans="1:50" ht="23.25" customHeight="1" hidden="1">
      <c r="A590" s="641">
        <v>23</v>
      </c>
      <c r="B590" s="641">
        <v>1</v>
      </c>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30"/>
      <c r="AL590" s="30"/>
      <c r="AM590" s="30"/>
      <c r="AN590" s="30"/>
      <c r="AO590" s="30"/>
      <c r="AP590" s="30"/>
      <c r="AQ590" s="29"/>
      <c r="AR590" s="29"/>
      <c r="AS590" s="29"/>
      <c r="AT590" s="29"/>
      <c r="AU590" s="31"/>
      <c r="AV590" s="28"/>
      <c r="AW590" s="28"/>
      <c r="AX590" s="28"/>
    </row>
    <row r="591" spans="1:50" ht="23.25" customHeight="1" hidden="1">
      <c r="A591" s="641">
        <v>24</v>
      </c>
      <c r="B591" s="641">
        <v>1</v>
      </c>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30"/>
      <c r="AL591" s="30"/>
      <c r="AM591" s="30"/>
      <c r="AN591" s="30"/>
      <c r="AO591" s="30"/>
      <c r="AP591" s="30"/>
      <c r="AQ591" s="29"/>
      <c r="AR591" s="29"/>
      <c r="AS591" s="29"/>
      <c r="AT591" s="29"/>
      <c r="AU591" s="31"/>
      <c r="AV591" s="28"/>
      <c r="AW591" s="28"/>
      <c r="AX591" s="28"/>
    </row>
    <row r="592" spans="1:50" ht="23.25" customHeight="1" hidden="1">
      <c r="A592" s="641">
        <v>25</v>
      </c>
      <c r="B592" s="641">
        <v>1</v>
      </c>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30"/>
      <c r="AL592" s="30"/>
      <c r="AM592" s="30"/>
      <c r="AN592" s="30"/>
      <c r="AO592" s="30"/>
      <c r="AP592" s="30"/>
      <c r="AQ592" s="29"/>
      <c r="AR592" s="29"/>
      <c r="AS592" s="29"/>
      <c r="AT592" s="29"/>
      <c r="AU592" s="31"/>
      <c r="AV592" s="28"/>
      <c r="AW592" s="28"/>
      <c r="AX592" s="28"/>
    </row>
    <row r="593" spans="1:50" ht="23.25" customHeight="1" hidden="1">
      <c r="A593" s="641">
        <v>26</v>
      </c>
      <c r="B593" s="641">
        <v>1</v>
      </c>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30"/>
      <c r="AL593" s="30"/>
      <c r="AM593" s="30"/>
      <c r="AN593" s="30"/>
      <c r="AO593" s="30"/>
      <c r="AP593" s="30"/>
      <c r="AQ593" s="29"/>
      <c r="AR593" s="29"/>
      <c r="AS593" s="29"/>
      <c r="AT593" s="29"/>
      <c r="AU593" s="31"/>
      <c r="AV593" s="28"/>
      <c r="AW593" s="28"/>
      <c r="AX593" s="28"/>
    </row>
    <row r="594" spans="1:50" ht="23.25" customHeight="1" hidden="1">
      <c r="A594" s="641">
        <v>27</v>
      </c>
      <c r="B594" s="641">
        <v>1</v>
      </c>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30"/>
      <c r="AL594" s="30"/>
      <c r="AM594" s="30"/>
      <c r="AN594" s="30"/>
      <c r="AO594" s="30"/>
      <c r="AP594" s="30"/>
      <c r="AQ594" s="29"/>
      <c r="AR594" s="29"/>
      <c r="AS594" s="29"/>
      <c r="AT594" s="29"/>
      <c r="AU594" s="31"/>
      <c r="AV594" s="28"/>
      <c r="AW594" s="28"/>
      <c r="AX594" s="28"/>
    </row>
    <row r="595" spans="1:50" ht="23.25" customHeight="1" hidden="1">
      <c r="A595" s="641">
        <v>28</v>
      </c>
      <c r="B595" s="641">
        <v>1</v>
      </c>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30"/>
      <c r="AL595" s="30"/>
      <c r="AM595" s="30"/>
      <c r="AN595" s="30"/>
      <c r="AO595" s="30"/>
      <c r="AP595" s="30"/>
      <c r="AQ595" s="29"/>
      <c r="AR595" s="29"/>
      <c r="AS595" s="29"/>
      <c r="AT595" s="29"/>
      <c r="AU595" s="31"/>
      <c r="AV595" s="28"/>
      <c r="AW595" s="28"/>
      <c r="AX595" s="28"/>
    </row>
    <row r="596" spans="1:50" ht="23.25" customHeight="1" hidden="1">
      <c r="A596" s="641">
        <v>29</v>
      </c>
      <c r="B596" s="641">
        <v>1</v>
      </c>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30"/>
      <c r="AL596" s="30"/>
      <c r="AM596" s="30"/>
      <c r="AN596" s="30"/>
      <c r="AO596" s="30"/>
      <c r="AP596" s="30"/>
      <c r="AQ596" s="29"/>
      <c r="AR596" s="29"/>
      <c r="AS596" s="29"/>
      <c r="AT596" s="29"/>
      <c r="AU596" s="31"/>
      <c r="AV596" s="28"/>
      <c r="AW596" s="28"/>
      <c r="AX596" s="28"/>
    </row>
    <row r="597" spans="1:50" ht="23.25" customHeight="1" hidden="1">
      <c r="A597" s="641">
        <v>30</v>
      </c>
      <c r="B597" s="641">
        <v>1</v>
      </c>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30"/>
      <c r="AL597" s="30"/>
      <c r="AM597" s="30"/>
      <c r="AN597" s="30"/>
      <c r="AO597" s="30"/>
      <c r="AP597" s="30"/>
      <c r="AQ597" s="29"/>
      <c r="AR597" s="29"/>
      <c r="AS597" s="29"/>
      <c r="AT597" s="29"/>
      <c r="AU597" s="31"/>
      <c r="AV597" s="28"/>
      <c r="AW597" s="28"/>
      <c r="AX597" s="28"/>
    </row>
    <row r="598" spans="1:49" ht="12.75">
      <c r="A598" s="25"/>
      <c r="B598" s="25"/>
      <c r="C598" s="25"/>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7"/>
      <c r="AL598" s="26"/>
      <c r="AM598" s="26"/>
      <c r="AN598" s="26"/>
      <c r="AO598" s="26"/>
      <c r="AP598" s="26"/>
      <c r="AQ598" s="26"/>
      <c r="AR598" s="26"/>
      <c r="AS598" s="26"/>
      <c r="AT598" s="26"/>
      <c r="AU598" s="26"/>
      <c r="AV598" s="26"/>
      <c r="AW598" s="26"/>
    </row>
    <row r="599" ht="12.75">
      <c r="B599" t="s">
        <v>185</v>
      </c>
    </row>
    <row r="600" spans="1:50" ht="23.25" customHeight="1">
      <c r="A600" s="689"/>
      <c r="B600" s="689"/>
      <c r="C600" s="681" t="s">
        <v>176</v>
      </c>
      <c r="D600" s="681"/>
      <c r="E600" s="681"/>
      <c r="F600" s="681"/>
      <c r="G600" s="681"/>
      <c r="H600" s="681"/>
      <c r="I600" s="681"/>
      <c r="J600" s="681"/>
      <c r="K600" s="681"/>
      <c r="L600" s="681"/>
      <c r="M600" s="681" t="s">
        <v>177</v>
      </c>
      <c r="N600" s="681"/>
      <c r="O600" s="681"/>
      <c r="P600" s="681"/>
      <c r="Q600" s="681"/>
      <c r="R600" s="681"/>
      <c r="S600" s="681"/>
      <c r="T600" s="681"/>
      <c r="U600" s="681"/>
      <c r="V600" s="681"/>
      <c r="W600" s="681"/>
      <c r="X600" s="681"/>
      <c r="Y600" s="681"/>
      <c r="Z600" s="681"/>
      <c r="AA600" s="681"/>
      <c r="AB600" s="681"/>
      <c r="AC600" s="681"/>
      <c r="AD600" s="681"/>
      <c r="AE600" s="681"/>
      <c r="AF600" s="681"/>
      <c r="AG600" s="681"/>
      <c r="AH600" s="681"/>
      <c r="AI600" s="681"/>
      <c r="AJ600" s="681"/>
      <c r="AK600" s="688" t="s">
        <v>178</v>
      </c>
      <c r="AL600" s="681"/>
      <c r="AM600" s="681"/>
      <c r="AN600" s="681"/>
      <c r="AO600" s="681"/>
      <c r="AP600" s="681"/>
      <c r="AQ600" s="681" t="s">
        <v>25</v>
      </c>
      <c r="AR600" s="681"/>
      <c r="AS600" s="681"/>
      <c r="AT600" s="681"/>
      <c r="AU600" s="80" t="s">
        <v>26</v>
      </c>
      <c r="AV600" s="75"/>
      <c r="AW600" s="75"/>
      <c r="AX600" s="642"/>
    </row>
    <row r="601" spans="1:50" ht="23.25" customHeight="1">
      <c r="A601" s="689">
        <v>1</v>
      </c>
      <c r="B601" s="689">
        <v>1</v>
      </c>
      <c r="C601" s="701" t="s">
        <v>186</v>
      </c>
      <c r="D601" s="701"/>
      <c r="E601" s="701"/>
      <c r="F601" s="701"/>
      <c r="G601" s="701"/>
      <c r="H601" s="701"/>
      <c r="I601" s="701"/>
      <c r="J601" s="701"/>
      <c r="K601" s="701"/>
      <c r="L601" s="701"/>
      <c r="M601" s="701" t="s">
        <v>145</v>
      </c>
      <c r="N601" s="701"/>
      <c r="O601" s="701"/>
      <c r="P601" s="701"/>
      <c r="Q601" s="701"/>
      <c r="R601" s="701"/>
      <c r="S601" s="701"/>
      <c r="T601" s="701"/>
      <c r="U601" s="701"/>
      <c r="V601" s="701"/>
      <c r="W601" s="701"/>
      <c r="X601" s="701"/>
      <c r="Y601" s="701"/>
      <c r="Z601" s="701"/>
      <c r="AA601" s="701"/>
      <c r="AB601" s="701"/>
      <c r="AC601" s="701"/>
      <c r="AD601" s="701"/>
      <c r="AE601" s="701"/>
      <c r="AF601" s="701"/>
      <c r="AG601" s="701"/>
      <c r="AH601" s="701"/>
      <c r="AI601" s="701"/>
      <c r="AJ601" s="701"/>
      <c r="AK601" s="690">
        <v>1.191</v>
      </c>
      <c r="AL601" s="702"/>
      <c r="AM601" s="702"/>
      <c r="AN601" s="702"/>
      <c r="AO601" s="702"/>
      <c r="AP601" s="703"/>
      <c r="AQ601" s="704">
        <v>1</v>
      </c>
      <c r="AR601" s="704"/>
      <c r="AS601" s="704"/>
      <c r="AT601" s="704"/>
      <c r="AU601" s="60" t="s">
        <v>154</v>
      </c>
      <c r="AV601" s="61"/>
      <c r="AW601" s="61"/>
      <c r="AX601" s="62"/>
    </row>
    <row r="602" spans="1:50" ht="23.25" customHeight="1" hidden="1">
      <c r="A602" s="641">
        <v>2</v>
      </c>
      <c r="B602" s="641">
        <v>1</v>
      </c>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30"/>
      <c r="AL602" s="30"/>
      <c r="AM602" s="30"/>
      <c r="AN602" s="30"/>
      <c r="AO602" s="30"/>
      <c r="AP602" s="30"/>
      <c r="AQ602" s="29"/>
      <c r="AR602" s="29"/>
      <c r="AS602" s="29"/>
      <c r="AT602" s="29"/>
      <c r="AU602" s="31"/>
      <c r="AV602" s="28"/>
      <c r="AW602" s="28"/>
      <c r="AX602" s="28"/>
    </row>
    <row r="603" spans="1:50" ht="23.25" customHeight="1" hidden="1">
      <c r="A603" s="641">
        <v>3</v>
      </c>
      <c r="B603" s="641">
        <v>1</v>
      </c>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30"/>
      <c r="AL603" s="30"/>
      <c r="AM603" s="30"/>
      <c r="AN603" s="30"/>
      <c r="AO603" s="30"/>
      <c r="AP603" s="30"/>
      <c r="AQ603" s="29"/>
      <c r="AR603" s="29"/>
      <c r="AS603" s="29"/>
      <c r="AT603" s="29"/>
      <c r="AU603" s="31"/>
      <c r="AV603" s="28"/>
      <c r="AW603" s="28"/>
      <c r="AX603" s="28"/>
    </row>
    <row r="604" spans="1:50" ht="23.25" customHeight="1" hidden="1">
      <c r="A604" s="641">
        <v>4</v>
      </c>
      <c r="B604" s="641">
        <v>1</v>
      </c>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30"/>
      <c r="AL604" s="30"/>
      <c r="AM604" s="30"/>
      <c r="AN604" s="30"/>
      <c r="AO604" s="30"/>
      <c r="AP604" s="30"/>
      <c r="AQ604" s="29"/>
      <c r="AR604" s="29"/>
      <c r="AS604" s="29"/>
      <c r="AT604" s="29"/>
      <c r="AU604" s="31"/>
      <c r="AV604" s="28"/>
      <c r="AW604" s="28"/>
      <c r="AX604" s="28"/>
    </row>
    <row r="605" spans="1:50" ht="23.25" customHeight="1" hidden="1">
      <c r="A605" s="641">
        <v>5</v>
      </c>
      <c r="B605" s="641">
        <v>1</v>
      </c>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30"/>
      <c r="AL605" s="30"/>
      <c r="AM605" s="30"/>
      <c r="AN605" s="30"/>
      <c r="AO605" s="30"/>
      <c r="AP605" s="30"/>
      <c r="AQ605" s="29"/>
      <c r="AR605" s="29"/>
      <c r="AS605" s="29"/>
      <c r="AT605" s="29"/>
      <c r="AU605" s="31"/>
      <c r="AV605" s="28"/>
      <c r="AW605" s="28"/>
      <c r="AX605" s="28"/>
    </row>
    <row r="606" spans="1:50" ht="23.25" customHeight="1" hidden="1">
      <c r="A606" s="641">
        <v>6</v>
      </c>
      <c r="B606" s="641">
        <v>1</v>
      </c>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30"/>
      <c r="AL606" s="30"/>
      <c r="AM606" s="30"/>
      <c r="AN606" s="30"/>
      <c r="AO606" s="30"/>
      <c r="AP606" s="30"/>
      <c r="AQ606" s="29"/>
      <c r="AR606" s="29"/>
      <c r="AS606" s="29"/>
      <c r="AT606" s="29"/>
      <c r="AU606" s="31"/>
      <c r="AV606" s="28"/>
      <c r="AW606" s="28"/>
      <c r="AX606" s="28"/>
    </row>
    <row r="607" spans="1:50" ht="23.25" customHeight="1" hidden="1">
      <c r="A607" s="641">
        <v>7</v>
      </c>
      <c r="B607" s="641">
        <v>1</v>
      </c>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30"/>
      <c r="AL607" s="30"/>
      <c r="AM607" s="30"/>
      <c r="AN607" s="30"/>
      <c r="AO607" s="30"/>
      <c r="AP607" s="30"/>
      <c r="AQ607" s="29"/>
      <c r="AR607" s="29"/>
      <c r="AS607" s="29"/>
      <c r="AT607" s="29"/>
      <c r="AU607" s="31"/>
      <c r="AV607" s="28"/>
      <c r="AW607" s="28"/>
      <c r="AX607" s="28"/>
    </row>
    <row r="608" spans="1:50" ht="23.25" customHeight="1" hidden="1">
      <c r="A608" s="641">
        <v>8</v>
      </c>
      <c r="B608" s="641">
        <v>1</v>
      </c>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30"/>
      <c r="AL608" s="30"/>
      <c r="AM608" s="30"/>
      <c r="AN608" s="30"/>
      <c r="AO608" s="30"/>
      <c r="AP608" s="30"/>
      <c r="AQ608" s="29"/>
      <c r="AR608" s="29"/>
      <c r="AS608" s="29"/>
      <c r="AT608" s="29"/>
      <c r="AU608" s="31"/>
      <c r="AV608" s="28"/>
      <c r="AW608" s="28"/>
      <c r="AX608" s="28"/>
    </row>
    <row r="609" spans="1:50" ht="23.25" customHeight="1" hidden="1">
      <c r="A609" s="641">
        <v>9</v>
      </c>
      <c r="B609" s="641">
        <v>1</v>
      </c>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30"/>
      <c r="AL609" s="30"/>
      <c r="AM609" s="30"/>
      <c r="AN609" s="30"/>
      <c r="AO609" s="30"/>
      <c r="AP609" s="30"/>
      <c r="AQ609" s="29"/>
      <c r="AR609" s="29"/>
      <c r="AS609" s="29"/>
      <c r="AT609" s="29"/>
      <c r="AU609" s="31"/>
      <c r="AV609" s="28"/>
      <c r="AW609" s="28"/>
      <c r="AX609" s="28"/>
    </row>
    <row r="610" spans="1:50" ht="23.25" customHeight="1" hidden="1">
      <c r="A610" s="641">
        <v>10</v>
      </c>
      <c r="B610" s="641">
        <v>1</v>
      </c>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30"/>
      <c r="AL610" s="30"/>
      <c r="AM610" s="30"/>
      <c r="AN610" s="30"/>
      <c r="AO610" s="30"/>
      <c r="AP610" s="30"/>
      <c r="AQ610" s="29"/>
      <c r="AR610" s="29"/>
      <c r="AS610" s="29"/>
      <c r="AT610" s="29"/>
      <c r="AU610" s="31"/>
      <c r="AV610" s="28"/>
      <c r="AW610" s="28"/>
      <c r="AX610" s="28"/>
    </row>
    <row r="611" spans="1:50" ht="23.25" customHeight="1" hidden="1">
      <c r="A611" s="641">
        <v>11</v>
      </c>
      <c r="B611" s="641">
        <v>1</v>
      </c>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30"/>
      <c r="AL611" s="30"/>
      <c r="AM611" s="30"/>
      <c r="AN611" s="30"/>
      <c r="AO611" s="30"/>
      <c r="AP611" s="30"/>
      <c r="AQ611" s="29"/>
      <c r="AR611" s="29"/>
      <c r="AS611" s="29"/>
      <c r="AT611" s="29"/>
      <c r="AU611" s="31"/>
      <c r="AV611" s="28"/>
      <c r="AW611" s="28"/>
      <c r="AX611" s="28"/>
    </row>
    <row r="612" spans="1:50" ht="23.25" customHeight="1" hidden="1">
      <c r="A612" s="641">
        <v>12</v>
      </c>
      <c r="B612" s="641">
        <v>1</v>
      </c>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30"/>
      <c r="AL612" s="30"/>
      <c r="AM612" s="30"/>
      <c r="AN612" s="30"/>
      <c r="AO612" s="30"/>
      <c r="AP612" s="30"/>
      <c r="AQ612" s="29"/>
      <c r="AR612" s="29"/>
      <c r="AS612" s="29"/>
      <c r="AT612" s="29"/>
      <c r="AU612" s="31"/>
      <c r="AV612" s="28"/>
      <c r="AW612" s="28"/>
      <c r="AX612" s="28"/>
    </row>
    <row r="613" spans="1:50" ht="23.25" customHeight="1" hidden="1">
      <c r="A613" s="641">
        <v>13</v>
      </c>
      <c r="B613" s="641">
        <v>1</v>
      </c>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30"/>
      <c r="AL613" s="30"/>
      <c r="AM613" s="30"/>
      <c r="AN613" s="30"/>
      <c r="AO613" s="30"/>
      <c r="AP613" s="30"/>
      <c r="AQ613" s="29"/>
      <c r="AR613" s="29"/>
      <c r="AS613" s="29"/>
      <c r="AT613" s="29"/>
      <c r="AU613" s="31"/>
      <c r="AV613" s="28"/>
      <c r="AW613" s="28"/>
      <c r="AX613" s="28"/>
    </row>
    <row r="614" spans="1:50" ht="23.25" customHeight="1" hidden="1">
      <c r="A614" s="641">
        <v>14</v>
      </c>
      <c r="B614" s="641">
        <v>1</v>
      </c>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30"/>
      <c r="AL614" s="30"/>
      <c r="AM614" s="30"/>
      <c r="AN614" s="30"/>
      <c r="AO614" s="30"/>
      <c r="AP614" s="30"/>
      <c r="AQ614" s="29"/>
      <c r="AR614" s="29"/>
      <c r="AS614" s="29"/>
      <c r="AT614" s="29"/>
      <c r="AU614" s="31"/>
      <c r="AV614" s="28"/>
      <c r="AW614" s="28"/>
      <c r="AX614" s="28"/>
    </row>
    <row r="615" spans="1:50" ht="23.25" customHeight="1" hidden="1">
      <c r="A615" s="641">
        <v>15</v>
      </c>
      <c r="B615" s="641">
        <v>1</v>
      </c>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30"/>
      <c r="AL615" s="30"/>
      <c r="AM615" s="30"/>
      <c r="AN615" s="30"/>
      <c r="AO615" s="30"/>
      <c r="AP615" s="30"/>
      <c r="AQ615" s="29"/>
      <c r="AR615" s="29"/>
      <c r="AS615" s="29"/>
      <c r="AT615" s="29"/>
      <c r="AU615" s="31"/>
      <c r="AV615" s="28"/>
      <c r="AW615" s="28"/>
      <c r="AX615" s="28"/>
    </row>
    <row r="616" spans="1:50" ht="23.25" customHeight="1" hidden="1">
      <c r="A616" s="641">
        <v>16</v>
      </c>
      <c r="B616" s="641">
        <v>1</v>
      </c>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30"/>
      <c r="AL616" s="30"/>
      <c r="AM616" s="30"/>
      <c r="AN616" s="30"/>
      <c r="AO616" s="30"/>
      <c r="AP616" s="30"/>
      <c r="AQ616" s="29"/>
      <c r="AR616" s="29"/>
      <c r="AS616" s="29"/>
      <c r="AT616" s="29"/>
      <c r="AU616" s="31"/>
      <c r="AV616" s="28"/>
      <c r="AW616" s="28"/>
      <c r="AX616" s="28"/>
    </row>
    <row r="617" spans="1:50" ht="23.25" customHeight="1" hidden="1">
      <c r="A617" s="641">
        <v>17</v>
      </c>
      <c r="B617" s="641">
        <v>1</v>
      </c>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30"/>
      <c r="AL617" s="30"/>
      <c r="AM617" s="30"/>
      <c r="AN617" s="30"/>
      <c r="AO617" s="30"/>
      <c r="AP617" s="30"/>
      <c r="AQ617" s="29"/>
      <c r="AR617" s="29"/>
      <c r="AS617" s="29"/>
      <c r="AT617" s="29"/>
      <c r="AU617" s="31"/>
      <c r="AV617" s="28"/>
      <c r="AW617" s="28"/>
      <c r="AX617" s="28"/>
    </row>
    <row r="618" spans="1:50" ht="23.25" customHeight="1" hidden="1">
      <c r="A618" s="641">
        <v>18</v>
      </c>
      <c r="B618" s="641">
        <v>1</v>
      </c>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30"/>
      <c r="AL618" s="30"/>
      <c r="AM618" s="30"/>
      <c r="AN618" s="30"/>
      <c r="AO618" s="30"/>
      <c r="AP618" s="30"/>
      <c r="AQ618" s="29"/>
      <c r="AR618" s="29"/>
      <c r="AS618" s="29"/>
      <c r="AT618" s="29"/>
      <c r="AU618" s="31"/>
      <c r="AV618" s="28"/>
      <c r="AW618" s="28"/>
      <c r="AX618" s="28"/>
    </row>
    <row r="619" spans="1:50" ht="23.25" customHeight="1" hidden="1">
      <c r="A619" s="641">
        <v>19</v>
      </c>
      <c r="B619" s="641">
        <v>1</v>
      </c>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30"/>
      <c r="AL619" s="30"/>
      <c r="AM619" s="30"/>
      <c r="AN619" s="30"/>
      <c r="AO619" s="30"/>
      <c r="AP619" s="30"/>
      <c r="AQ619" s="29"/>
      <c r="AR619" s="29"/>
      <c r="AS619" s="29"/>
      <c r="AT619" s="29"/>
      <c r="AU619" s="31"/>
      <c r="AV619" s="28"/>
      <c r="AW619" s="28"/>
      <c r="AX619" s="28"/>
    </row>
    <row r="620" spans="1:50" ht="23.25" customHeight="1" hidden="1">
      <c r="A620" s="641">
        <v>20</v>
      </c>
      <c r="B620" s="641">
        <v>1</v>
      </c>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30"/>
      <c r="AL620" s="30"/>
      <c r="AM620" s="30"/>
      <c r="AN620" s="30"/>
      <c r="AO620" s="30"/>
      <c r="AP620" s="30"/>
      <c r="AQ620" s="29"/>
      <c r="AR620" s="29"/>
      <c r="AS620" s="29"/>
      <c r="AT620" s="29"/>
      <c r="AU620" s="31"/>
      <c r="AV620" s="28"/>
      <c r="AW620" s="28"/>
      <c r="AX620" s="28"/>
    </row>
    <row r="621" spans="1:50" ht="23.25" customHeight="1" hidden="1">
      <c r="A621" s="641">
        <v>21</v>
      </c>
      <c r="B621" s="641">
        <v>1</v>
      </c>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30"/>
      <c r="AL621" s="30"/>
      <c r="AM621" s="30"/>
      <c r="AN621" s="30"/>
      <c r="AO621" s="30"/>
      <c r="AP621" s="30"/>
      <c r="AQ621" s="29"/>
      <c r="AR621" s="29"/>
      <c r="AS621" s="29"/>
      <c r="AT621" s="29"/>
      <c r="AU621" s="31"/>
      <c r="AV621" s="28"/>
      <c r="AW621" s="28"/>
      <c r="AX621" s="28"/>
    </row>
    <row r="622" spans="1:50" ht="23.25" customHeight="1" hidden="1">
      <c r="A622" s="641">
        <v>22</v>
      </c>
      <c r="B622" s="641">
        <v>1</v>
      </c>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30"/>
      <c r="AL622" s="30"/>
      <c r="AM622" s="30"/>
      <c r="AN622" s="30"/>
      <c r="AO622" s="30"/>
      <c r="AP622" s="30"/>
      <c r="AQ622" s="29"/>
      <c r="AR622" s="29"/>
      <c r="AS622" s="29"/>
      <c r="AT622" s="29"/>
      <c r="AU622" s="31"/>
      <c r="AV622" s="28"/>
      <c r="AW622" s="28"/>
      <c r="AX622" s="28"/>
    </row>
    <row r="623" spans="1:50" ht="23.25" customHeight="1" hidden="1">
      <c r="A623" s="641">
        <v>23</v>
      </c>
      <c r="B623" s="641">
        <v>1</v>
      </c>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30"/>
      <c r="AL623" s="30"/>
      <c r="AM623" s="30"/>
      <c r="AN623" s="30"/>
      <c r="AO623" s="30"/>
      <c r="AP623" s="30"/>
      <c r="AQ623" s="29"/>
      <c r="AR623" s="29"/>
      <c r="AS623" s="29"/>
      <c r="AT623" s="29"/>
      <c r="AU623" s="31"/>
      <c r="AV623" s="28"/>
      <c r="AW623" s="28"/>
      <c r="AX623" s="28"/>
    </row>
    <row r="624" spans="1:50" ht="23.25" customHeight="1" hidden="1">
      <c r="A624" s="641">
        <v>24</v>
      </c>
      <c r="B624" s="641">
        <v>1</v>
      </c>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30"/>
      <c r="AL624" s="30"/>
      <c r="AM624" s="30"/>
      <c r="AN624" s="30"/>
      <c r="AO624" s="30"/>
      <c r="AP624" s="30"/>
      <c r="AQ624" s="29"/>
      <c r="AR624" s="29"/>
      <c r="AS624" s="29"/>
      <c r="AT624" s="29"/>
      <c r="AU624" s="31"/>
      <c r="AV624" s="28"/>
      <c r="AW624" s="28"/>
      <c r="AX624" s="28"/>
    </row>
    <row r="625" spans="1:50" ht="23.25" customHeight="1" hidden="1">
      <c r="A625" s="641">
        <v>25</v>
      </c>
      <c r="B625" s="641">
        <v>1</v>
      </c>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30"/>
      <c r="AL625" s="30"/>
      <c r="AM625" s="30"/>
      <c r="AN625" s="30"/>
      <c r="AO625" s="30"/>
      <c r="AP625" s="30"/>
      <c r="AQ625" s="29"/>
      <c r="AR625" s="29"/>
      <c r="AS625" s="29"/>
      <c r="AT625" s="29"/>
      <c r="AU625" s="31"/>
      <c r="AV625" s="28"/>
      <c r="AW625" s="28"/>
      <c r="AX625" s="28"/>
    </row>
    <row r="626" spans="1:50" ht="23.25" customHeight="1" hidden="1">
      <c r="A626" s="641">
        <v>26</v>
      </c>
      <c r="B626" s="641">
        <v>1</v>
      </c>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30"/>
      <c r="AL626" s="30"/>
      <c r="AM626" s="30"/>
      <c r="AN626" s="30"/>
      <c r="AO626" s="30"/>
      <c r="AP626" s="30"/>
      <c r="AQ626" s="29"/>
      <c r="AR626" s="29"/>
      <c r="AS626" s="29"/>
      <c r="AT626" s="29"/>
      <c r="AU626" s="31"/>
      <c r="AV626" s="28"/>
      <c r="AW626" s="28"/>
      <c r="AX626" s="28"/>
    </row>
    <row r="627" spans="1:50" ht="23.25" customHeight="1" hidden="1">
      <c r="A627" s="641">
        <v>27</v>
      </c>
      <c r="B627" s="641">
        <v>1</v>
      </c>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30"/>
      <c r="AL627" s="30"/>
      <c r="AM627" s="30"/>
      <c r="AN627" s="30"/>
      <c r="AO627" s="30"/>
      <c r="AP627" s="30"/>
      <c r="AQ627" s="29"/>
      <c r="AR627" s="29"/>
      <c r="AS627" s="29"/>
      <c r="AT627" s="29"/>
      <c r="AU627" s="31"/>
      <c r="AV627" s="28"/>
      <c r="AW627" s="28"/>
      <c r="AX627" s="28"/>
    </row>
    <row r="628" spans="1:50" ht="23.25" customHeight="1" hidden="1">
      <c r="A628" s="641">
        <v>28</v>
      </c>
      <c r="B628" s="641">
        <v>1</v>
      </c>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30"/>
      <c r="AL628" s="30"/>
      <c r="AM628" s="30"/>
      <c r="AN628" s="30"/>
      <c r="AO628" s="30"/>
      <c r="AP628" s="30"/>
      <c r="AQ628" s="29"/>
      <c r="AR628" s="29"/>
      <c r="AS628" s="29"/>
      <c r="AT628" s="29"/>
      <c r="AU628" s="31"/>
      <c r="AV628" s="28"/>
      <c r="AW628" s="28"/>
      <c r="AX628" s="28"/>
    </row>
    <row r="629" spans="1:50" ht="23.25" customHeight="1" hidden="1">
      <c r="A629" s="641">
        <v>29</v>
      </c>
      <c r="B629" s="641">
        <v>1</v>
      </c>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30"/>
      <c r="AL629" s="30"/>
      <c r="AM629" s="30"/>
      <c r="AN629" s="30"/>
      <c r="AO629" s="30"/>
      <c r="AP629" s="30"/>
      <c r="AQ629" s="29"/>
      <c r="AR629" s="29"/>
      <c r="AS629" s="29"/>
      <c r="AT629" s="29"/>
      <c r="AU629" s="31"/>
      <c r="AV629" s="28"/>
      <c r="AW629" s="28"/>
      <c r="AX629" s="28"/>
    </row>
    <row r="630" spans="1:50" ht="23.25" customHeight="1" hidden="1">
      <c r="A630" s="641">
        <v>30</v>
      </c>
      <c r="B630" s="641">
        <v>1</v>
      </c>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30"/>
      <c r="AL630" s="30"/>
      <c r="AM630" s="30"/>
      <c r="AN630" s="30"/>
      <c r="AO630" s="30"/>
      <c r="AP630" s="30"/>
      <c r="AQ630" s="29"/>
      <c r="AR630" s="29"/>
      <c r="AS630" s="29"/>
      <c r="AT630" s="29"/>
      <c r="AU630" s="31"/>
      <c r="AV630" s="28"/>
      <c r="AW630" s="28"/>
      <c r="AX630" s="28"/>
    </row>
    <row r="631" spans="1:49" ht="12.75">
      <c r="A631" s="25"/>
      <c r="B631" s="25"/>
      <c r="C631" s="25"/>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7"/>
      <c r="AL631" s="26"/>
      <c r="AM631" s="26"/>
      <c r="AN631" s="26"/>
      <c r="AO631" s="26"/>
      <c r="AP631" s="26"/>
      <c r="AQ631" s="26"/>
      <c r="AR631" s="26"/>
      <c r="AS631" s="26"/>
      <c r="AT631" s="26"/>
      <c r="AU631" s="26"/>
      <c r="AV631" s="26"/>
      <c r="AW631" s="26"/>
    </row>
    <row r="632" ht="12.75">
      <c r="B632" t="s">
        <v>187</v>
      </c>
    </row>
    <row r="633" spans="1:50" ht="23.25" customHeight="1">
      <c r="A633" s="689"/>
      <c r="B633" s="689"/>
      <c r="C633" s="681" t="s">
        <v>176</v>
      </c>
      <c r="D633" s="681"/>
      <c r="E633" s="681"/>
      <c r="F633" s="681"/>
      <c r="G633" s="681"/>
      <c r="H633" s="681"/>
      <c r="I633" s="681"/>
      <c r="J633" s="681"/>
      <c r="K633" s="681"/>
      <c r="L633" s="681"/>
      <c r="M633" s="681" t="s">
        <v>177</v>
      </c>
      <c r="N633" s="681"/>
      <c r="O633" s="681"/>
      <c r="P633" s="681"/>
      <c r="Q633" s="681"/>
      <c r="R633" s="681"/>
      <c r="S633" s="681"/>
      <c r="T633" s="681"/>
      <c r="U633" s="681"/>
      <c r="V633" s="681"/>
      <c r="W633" s="681"/>
      <c r="X633" s="681"/>
      <c r="Y633" s="681"/>
      <c r="Z633" s="681"/>
      <c r="AA633" s="681"/>
      <c r="AB633" s="681"/>
      <c r="AC633" s="681"/>
      <c r="AD633" s="681"/>
      <c r="AE633" s="681"/>
      <c r="AF633" s="681"/>
      <c r="AG633" s="681"/>
      <c r="AH633" s="681"/>
      <c r="AI633" s="681"/>
      <c r="AJ633" s="681"/>
      <c r="AK633" s="688" t="s">
        <v>178</v>
      </c>
      <c r="AL633" s="681"/>
      <c r="AM633" s="681"/>
      <c r="AN633" s="681"/>
      <c r="AO633" s="681"/>
      <c r="AP633" s="681"/>
      <c r="AQ633" s="681" t="s">
        <v>25</v>
      </c>
      <c r="AR633" s="681"/>
      <c r="AS633" s="681"/>
      <c r="AT633" s="681"/>
      <c r="AU633" s="80" t="s">
        <v>26</v>
      </c>
      <c r="AV633" s="75"/>
      <c r="AW633" s="75"/>
      <c r="AX633" s="642"/>
    </row>
    <row r="634" spans="1:50" ht="23.25" customHeight="1">
      <c r="A634" s="689">
        <v>1</v>
      </c>
      <c r="B634" s="689">
        <v>1</v>
      </c>
      <c r="C634" s="246" t="s">
        <v>200</v>
      </c>
      <c r="D634" s="246"/>
      <c r="E634" s="246"/>
      <c r="F634" s="246"/>
      <c r="G634" s="246"/>
      <c r="H634" s="246"/>
      <c r="I634" s="246"/>
      <c r="J634" s="246"/>
      <c r="K634" s="246"/>
      <c r="L634" s="246"/>
      <c r="M634" s="246" t="s">
        <v>148</v>
      </c>
      <c r="N634" s="246"/>
      <c r="O634" s="246"/>
      <c r="P634" s="246"/>
      <c r="Q634" s="246"/>
      <c r="R634" s="246"/>
      <c r="S634" s="246"/>
      <c r="T634" s="246"/>
      <c r="U634" s="246"/>
      <c r="V634" s="246"/>
      <c r="W634" s="246"/>
      <c r="X634" s="246"/>
      <c r="Y634" s="246"/>
      <c r="Z634" s="246"/>
      <c r="AA634" s="246"/>
      <c r="AB634" s="246"/>
      <c r="AC634" s="246"/>
      <c r="AD634" s="246"/>
      <c r="AE634" s="246"/>
      <c r="AF634" s="246"/>
      <c r="AG634" s="246"/>
      <c r="AH634" s="246"/>
      <c r="AI634" s="246"/>
      <c r="AJ634" s="246"/>
      <c r="AK634" s="638">
        <v>3.884</v>
      </c>
      <c r="AL634" s="639"/>
      <c r="AM634" s="639"/>
      <c r="AN634" s="639"/>
      <c r="AO634" s="639"/>
      <c r="AP634" s="640"/>
      <c r="AQ634" s="704">
        <v>9</v>
      </c>
      <c r="AR634" s="704"/>
      <c r="AS634" s="704"/>
      <c r="AT634" s="704"/>
      <c r="AU634" s="41" t="s">
        <v>154</v>
      </c>
      <c r="AV634" s="42"/>
      <c r="AW634" s="42"/>
      <c r="AX634" s="103"/>
    </row>
    <row r="635" spans="1:50" ht="23.25" customHeight="1" hidden="1">
      <c r="A635" s="641">
        <v>2</v>
      </c>
      <c r="B635" s="641">
        <v>1</v>
      </c>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30"/>
      <c r="AL635" s="30"/>
      <c r="AM635" s="30"/>
      <c r="AN635" s="30"/>
      <c r="AO635" s="30"/>
      <c r="AP635" s="30"/>
      <c r="AQ635" s="29"/>
      <c r="AR635" s="29"/>
      <c r="AS635" s="29"/>
      <c r="AT635" s="29"/>
      <c r="AU635" s="31"/>
      <c r="AV635" s="28"/>
      <c r="AW635" s="28"/>
      <c r="AX635" s="28"/>
    </row>
    <row r="636" spans="1:50" ht="23.25" customHeight="1" hidden="1">
      <c r="A636" s="641">
        <v>3</v>
      </c>
      <c r="B636" s="641">
        <v>1</v>
      </c>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30"/>
      <c r="AL636" s="30"/>
      <c r="AM636" s="30"/>
      <c r="AN636" s="30"/>
      <c r="AO636" s="30"/>
      <c r="AP636" s="30"/>
      <c r="AQ636" s="29"/>
      <c r="AR636" s="29"/>
      <c r="AS636" s="29"/>
      <c r="AT636" s="29"/>
      <c r="AU636" s="31"/>
      <c r="AV636" s="28"/>
      <c r="AW636" s="28"/>
      <c r="AX636" s="28"/>
    </row>
    <row r="637" spans="1:50" ht="23.25" customHeight="1" hidden="1">
      <c r="A637" s="641">
        <v>4</v>
      </c>
      <c r="B637" s="641">
        <v>1</v>
      </c>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30"/>
      <c r="AL637" s="30"/>
      <c r="AM637" s="30"/>
      <c r="AN637" s="30"/>
      <c r="AO637" s="30"/>
      <c r="AP637" s="30"/>
      <c r="AQ637" s="29"/>
      <c r="AR637" s="29"/>
      <c r="AS637" s="29"/>
      <c r="AT637" s="29"/>
      <c r="AU637" s="31"/>
      <c r="AV637" s="28"/>
      <c r="AW637" s="28"/>
      <c r="AX637" s="28"/>
    </row>
    <row r="638" spans="1:50" ht="23.25" customHeight="1" hidden="1">
      <c r="A638" s="641">
        <v>5</v>
      </c>
      <c r="B638" s="641">
        <v>1</v>
      </c>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30"/>
      <c r="AL638" s="30"/>
      <c r="AM638" s="30"/>
      <c r="AN638" s="30"/>
      <c r="AO638" s="30"/>
      <c r="AP638" s="30"/>
      <c r="AQ638" s="29"/>
      <c r="AR638" s="29"/>
      <c r="AS638" s="29"/>
      <c r="AT638" s="29"/>
      <c r="AU638" s="31"/>
      <c r="AV638" s="28"/>
      <c r="AW638" s="28"/>
      <c r="AX638" s="28"/>
    </row>
    <row r="639" spans="1:50" ht="23.25" customHeight="1" hidden="1">
      <c r="A639" s="641">
        <v>6</v>
      </c>
      <c r="B639" s="641">
        <v>1</v>
      </c>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30"/>
      <c r="AL639" s="30"/>
      <c r="AM639" s="30"/>
      <c r="AN639" s="30"/>
      <c r="AO639" s="30"/>
      <c r="AP639" s="30"/>
      <c r="AQ639" s="29"/>
      <c r="AR639" s="29"/>
      <c r="AS639" s="29"/>
      <c r="AT639" s="29"/>
      <c r="AU639" s="31"/>
      <c r="AV639" s="28"/>
      <c r="AW639" s="28"/>
      <c r="AX639" s="28"/>
    </row>
    <row r="640" spans="1:50" ht="23.25" customHeight="1" hidden="1">
      <c r="A640" s="641">
        <v>7</v>
      </c>
      <c r="B640" s="641">
        <v>1</v>
      </c>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30"/>
      <c r="AL640" s="30"/>
      <c r="AM640" s="30"/>
      <c r="AN640" s="30"/>
      <c r="AO640" s="30"/>
      <c r="AP640" s="30"/>
      <c r="AQ640" s="29"/>
      <c r="AR640" s="29"/>
      <c r="AS640" s="29"/>
      <c r="AT640" s="29"/>
      <c r="AU640" s="31"/>
      <c r="AV640" s="28"/>
      <c r="AW640" s="28"/>
      <c r="AX640" s="28"/>
    </row>
    <row r="641" spans="1:50" ht="23.25" customHeight="1" hidden="1">
      <c r="A641" s="641">
        <v>8</v>
      </c>
      <c r="B641" s="641">
        <v>1</v>
      </c>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30"/>
      <c r="AL641" s="30"/>
      <c r="AM641" s="30"/>
      <c r="AN641" s="30"/>
      <c r="AO641" s="30"/>
      <c r="AP641" s="30"/>
      <c r="AQ641" s="29"/>
      <c r="AR641" s="29"/>
      <c r="AS641" s="29"/>
      <c r="AT641" s="29"/>
      <c r="AU641" s="31"/>
      <c r="AV641" s="28"/>
      <c r="AW641" s="28"/>
      <c r="AX641" s="28"/>
    </row>
    <row r="642" spans="1:50" ht="23.25" customHeight="1" hidden="1">
      <c r="A642" s="641">
        <v>9</v>
      </c>
      <c r="B642" s="641">
        <v>1</v>
      </c>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30"/>
      <c r="AL642" s="30"/>
      <c r="AM642" s="30"/>
      <c r="AN642" s="30"/>
      <c r="AO642" s="30"/>
      <c r="AP642" s="30"/>
      <c r="AQ642" s="29"/>
      <c r="AR642" s="29"/>
      <c r="AS642" s="29"/>
      <c r="AT642" s="29"/>
      <c r="AU642" s="31"/>
      <c r="AV642" s="28"/>
      <c r="AW642" s="28"/>
      <c r="AX642" s="28"/>
    </row>
    <row r="643" spans="1:50" ht="23.25" customHeight="1" hidden="1">
      <c r="A643" s="641">
        <v>10</v>
      </c>
      <c r="B643" s="641">
        <v>1</v>
      </c>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30"/>
      <c r="AL643" s="30"/>
      <c r="AM643" s="30"/>
      <c r="AN643" s="30"/>
      <c r="AO643" s="30"/>
      <c r="AP643" s="30"/>
      <c r="AQ643" s="29"/>
      <c r="AR643" s="29"/>
      <c r="AS643" s="29"/>
      <c r="AT643" s="29"/>
      <c r="AU643" s="31"/>
      <c r="AV643" s="28"/>
      <c r="AW643" s="28"/>
      <c r="AX643" s="28"/>
    </row>
    <row r="644" spans="1:50" ht="23.25" customHeight="1" hidden="1">
      <c r="A644" s="641">
        <v>11</v>
      </c>
      <c r="B644" s="641">
        <v>1</v>
      </c>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30"/>
      <c r="AL644" s="30"/>
      <c r="AM644" s="30"/>
      <c r="AN644" s="30"/>
      <c r="AO644" s="30"/>
      <c r="AP644" s="30"/>
      <c r="AQ644" s="29"/>
      <c r="AR644" s="29"/>
      <c r="AS644" s="29"/>
      <c r="AT644" s="29"/>
      <c r="AU644" s="31"/>
      <c r="AV644" s="28"/>
      <c r="AW644" s="28"/>
      <c r="AX644" s="28"/>
    </row>
    <row r="645" spans="1:50" ht="23.25" customHeight="1" hidden="1">
      <c r="A645" s="641">
        <v>12</v>
      </c>
      <c r="B645" s="641">
        <v>1</v>
      </c>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30"/>
      <c r="AL645" s="30"/>
      <c r="AM645" s="30"/>
      <c r="AN645" s="30"/>
      <c r="AO645" s="30"/>
      <c r="AP645" s="30"/>
      <c r="AQ645" s="29"/>
      <c r="AR645" s="29"/>
      <c r="AS645" s="29"/>
      <c r="AT645" s="29"/>
      <c r="AU645" s="31"/>
      <c r="AV645" s="28"/>
      <c r="AW645" s="28"/>
      <c r="AX645" s="28"/>
    </row>
    <row r="646" spans="1:50" ht="23.25" customHeight="1" hidden="1">
      <c r="A646" s="641">
        <v>13</v>
      </c>
      <c r="B646" s="641">
        <v>1</v>
      </c>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30"/>
      <c r="AL646" s="30"/>
      <c r="AM646" s="30"/>
      <c r="AN646" s="30"/>
      <c r="AO646" s="30"/>
      <c r="AP646" s="30"/>
      <c r="AQ646" s="29"/>
      <c r="AR646" s="29"/>
      <c r="AS646" s="29"/>
      <c r="AT646" s="29"/>
      <c r="AU646" s="31"/>
      <c r="AV646" s="28"/>
      <c r="AW646" s="28"/>
      <c r="AX646" s="28"/>
    </row>
    <row r="647" spans="1:50" ht="23.25" customHeight="1" hidden="1">
      <c r="A647" s="641">
        <v>14</v>
      </c>
      <c r="B647" s="641">
        <v>1</v>
      </c>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30"/>
      <c r="AL647" s="30"/>
      <c r="AM647" s="30"/>
      <c r="AN647" s="30"/>
      <c r="AO647" s="30"/>
      <c r="AP647" s="30"/>
      <c r="AQ647" s="29"/>
      <c r="AR647" s="29"/>
      <c r="AS647" s="29"/>
      <c r="AT647" s="29"/>
      <c r="AU647" s="31"/>
      <c r="AV647" s="28"/>
      <c r="AW647" s="28"/>
      <c r="AX647" s="28"/>
    </row>
    <row r="648" spans="1:50" ht="23.25" customHeight="1" hidden="1">
      <c r="A648" s="641">
        <v>15</v>
      </c>
      <c r="B648" s="641">
        <v>1</v>
      </c>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30"/>
      <c r="AL648" s="30"/>
      <c r="AM648" s="30"/>
      <c r="AN648" s="30"/>
      <c r="AO648" s="30"/>
      <c r="AP648" s="30"/>
      <c r="AQ648" s="29"/>
      <c r="AR648" s="29"/>
      <c r="AS648" s="29"/>
      <c r="AT648" s="29"/>
      <c r="AU648" s="31"/>
      <c r="AV648" s="28"/>
      <c r="AW648" s="28"/>
      <c r="AX648" s="28"/>
    </row>
    <row r="649" spans="1:50" ht="23.25" customHeight="1" hidden="1">
      <c r="A649" s="641">
        <v>16</v>
      </c>
      <c r="B649" s="641">
        <v>1</v>
      </c>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30"/>
      <c r="AL649" s="30"/>
      <c r="AM649" s="30"/>
      <c r="AN649" s="30"/>
      <c r="AO649" s="30"/>
      <c r="AP649" s="30"/>
      <c r="AQ649" s="29"/>
      <c r="AR649" s="29"/>
      <c r="AS649" s="29"/>
      <c r="AT649" s="29"/>
      <c r="AU649" s="31"/>
      <c r="AV649" s="28"/>
      <c r="AW649" s="28"/>
      <c r="AX649" s="28"/>
    </row>
    <row r="650" spans="1:50" ht="23.25" customHeight="1" hidden="1">
      <c r="A650" s="641">
        <v>17</v>
      </c>
      <c r="B650" s="641">
        <v>1</v>
      </c>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30"/>
      <c r="AL650" s="30"/>
      <c r="AM650" s="30"/>
      <c r="AN650" s="30"/>
      <c r="AO650" s="30"/>
      <c r="AP650" s="30"/>
      <c r="AQ650" s="29"/>
      <c r="AR650" s="29"/>
      <c r="AS650" s="29"/>
      <c r="AT650" s="29"/>
      <c r="AU650" s="31"/>
      <c r="AV650" s="28"/>
      <c r="AW650" s="28"/>
      <c r="AX650" s="28"/>
    </row>
    <row r="651" spans="1:50" ht="23.25" customHeight="1" hidden="1">
      <c r="A651" s="641">
        <v>18</v>
      </c>
      <c r="B651" s="641">
        <v>1</v>
      </c>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30"/>
      <c r="AL651" s="30"/>
      <c r="AM651" s="30"/>
      <c r="AN651" s="30"/>
      <c r="AO651" s="30"/>
      <c r="AP651" s="30"/>
      <c r="AQ651" s="29"/>
      <c r="AR651" s="29"/>
      <c r="AS651" s="29"/>
      <c r="AT651" s="29"/>
      <c r="AU651" s="31"/>
      <c r="AV651" s="28"/>
      <c r="AW651" s="28"/>
      <c r="AX651" s="28"/>
    </row>
    <row r="652" spans="1:50" ht="23.25" customHeight="1" hidden="1">
      <c r="A652" s="641">
        <v>19</v>
      </c>
      <c r="B652" s="641">
        <v>1</v>
      </c>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30"/>
      <c r="AL652" s="30"/>
      <c r="AM652" s="30"/>
      <c r="AN652" s="30"/>
      <c r="AO652" s="30"/>
      <c r="AP652" s="30"/>
      <c r="AQ652" s="29"/>
      <c r="AR652" s="29"/>
      <c r="AS652" s="29"/>
      <c r="AT652" s="29"/>
      <c r="AU652" s="31"/>
      <c r="AV652" s="28"/>
      <c r="AW652" s="28"/>
      <c r="AX652" s="28"/>
    </row>
    <row r="653" spans="1:50" ht="23.25" customHeight="1" hidden="1">
      <c r="A653" s="641">
        <v>20</v>
      </c>
      <c r="B653" s="641">
        <v>1</v>
      </c>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30"/>
      <c r="AL653" s="30"/>
      <c r="AM653" s="30"/>
      <c r="AN653" s="30"/>
      <c r="AO653" s="30"/>
      <c r="AP653" s="30"/>
      <c r="AQ653" s="29"/>
      <c r="AR653" s="29"/>
      <c r="AS653" s="29"/>
      <c r="AT653" s="29"/>
      <c r="AU653" s="31"/>
      <c r="AV653" s="28"/>
      <c r="AW653" s="28"/>
      <c r="AX653" s="28"/>
    </row>
    <row r="654" spans="1:50" ht="23.25" customHeight="1" hidden="1">
      <c r="A654" s="641">
        <v>21</v>
      </c>
      <c r="B654" s="641">
        <v>1</v>
      </c>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30"/>
      <c r="AL654" s="30"/>
      <c r="AM654" s="30"/>
      <c r="AN654" s="30"/>
      <c r="AO654" s="30"/>
      <c r="AP654" s="30"/>
      <c r="AQ654" s="29"/>
      <c r="AR654" s="29"/>
      <c r="AS654" s="29"/>
      <c r="AT654" s="29"/>
      <c r="AU654" s="31"/>
      <c r="AV654" s="28"/>
      <c r="AW654" s="28"/>
      <c r="AX654" s="28"/>
    </row>
    <row r="655" spans="1:50" ht="23.25" customHeight="1" hidden="1">
      <c r="A655" s="641">
        <v>22</v>
      </c>
      <c r="B655" s="641">
        <v>1</v>
      </c>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30"/>
      <c r="AL655" s="30"/>
      <c r="AM655" s="30"/>
      <c r="AN655" s="30"/>
      <c r="AO655" s="30"/>
      <c r="AP655" s="30"/>
      <c r="AQ655" s="29"/>
      <c r="AR655" s="29"/>
      <c r="AS655" s="29"/>
      <c r="AT655" s="29"/>
      <c r="AU655" s="31"/>
      <c r="AV655" s="28"/>
      <c r="AW655" s="28"/>
      <c r="AX655" s="28"/>
    </row>
    <row r="656" spans="1:50" ht="23.25" customHeight="1" hidden="1">
      <c r="A656" s="641">
        <v>23</v>
      </c>
      <c r="B656" s="641">
        <v>1</v>
      </c>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30"/>
      <c r="AL656" s="30"/>
      <c r="AM656" s="30"/>
      <c r="AN656" s="30"/>
      <c r="AO656" s="30"/>
      <c r="AP656" s="30"/>
      <c r="AQ656" s="29"/>
      <c r="AR656" s="29"/>
      <c r="AS656" s="29"/>
      <c r="AT656" s="29"/>
      <c r="AU656" s="31"/>
      <c r="AV656" s="28"/>
      <c r="AW656" s="28"/>
      <c r="AX656" s="28"/>
    </row>
    <row r="657" spans="1:50" ht="23.25" customHeight="1" hidden="1">
      <c r="A657" s="641">
        <v>24</v>
      </c>
      <c r="B657" s="641">
        <v>1</v>
      </c>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30"/>
      <c r="AL657" s="30"/>
      <c r="AM657" s="30"/>
      <c r="AN657" s="30"/>
      <c r="AO657" s="30"/>
      <c r="AP657" s="30"/>
      <c r="AQ657" s="29"/>
      <c r="AR657" s="29"/>
      <c r="AS657" s="29"/>
      <c r="AT657" s="29"/>
      <c r="AU657" s="31"/>
      <c r="AV657" s="28"/>
      <c r="AW657" s="28"/>
      <c r="AX657" s="28"/>
    </row>
    <row r="658" spans="1:50" ht="23.25" customHeight="1" hidden="1">
      <c r="A658" s="641">
        <v>25</v>
      </c>
      <c r="B658" s="641">
        <v>1</v>
      </c>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30"/>
      <c r="AL658" s="30"/>
      <c r="AM658" s="30"/>
      <c r="AN658" s="30"/>
      <c r="AO658" s="30"/>
      <c r="AP658" s="30"/>
      <c r="AQ658" s="29"/>
      <c r="AR658" s="29"/>
      <c r="AS658" s="29"/>
      <c r="AT658" s="29"/>
      <c r="AU658" s="31"/>
      <c r="AV658" s="28"/>
      <c r="AW658" s="28"/>
      <c r="AX658" s="28"/>
    </row>
    <row r="659" spans="1:50" ht="23.25" customHeight="1" hidden="1">
      <c r="A659" s="641">
        <v>26</v>
      </c>
      <c r="B659" s="641">
        <v>1</v>
      </c>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30"/>
      <c r="AL659" s="30"/>
      <c r="AM659" s="30"/>
      <c r="AN659" s="30"/>
      <c r="AO659" s="30"/>
      <c r="AP659" s="30"/>
      <c r="AQ659" s="29"/>
      <c r="AR659" s="29"/>
      <c r="AS659" s="29"/>
      <c r="AT659" s="29"/>
      <c r="AU659" s="31"/>
      <c r="AV659" s="28"/>
      <c r="AW659" s="28"/>
      <c r="AX659" s="28"/>
    </row>
    <row r="660" spans="1:50" ht="23.25" customHeight="1" hidden="1">
      <c r="A660" s="641">
        <v>27</v>
      </c>
      <c r="B660" s="641">
        <v>1</v>
      </c>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30"/>
      <c r="AL660" s="30"/>
      <c r="AM660" s="30"/>
      <c r="AN660" s="30"/>
      <c r="AO660" s="30"/>
      <c r="AP660" s="30"/>
      <c r="AQ660" s="29"/>
      <c r="AR660" s="29"/>
      <c r="AS660" s="29"/>
      <c r="AT660" s="29"/>
      <c r="AU660" s="31"/>
      <c r="AV660" s="28"/>
      <c r="AW660" s="28"/>
      <c r="AX660" s="28"/>
    </row>
    <row r="661" spans="1:50" ht="23.25" customHeight="1" hidden="1">
      <c r="A661" s="641">
        <v>28</v>
      </c>
      <c r="B661" s="641">
        <v>1</v>
      </c>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30"/>
      <c r="AL661" s="30"/>
      <c r="AM661" s="30"/>
      <c r="AN661" s="30"/>
      <c r="AO661" s="30"/>
      <c r="AP661" s="30"/>
      <c r="AQ661" s="29"/>
      <c r="AR661" s="29"/>
      <c r="AS661" s="29"/>
      <c r="AT661" s="29"/>
      <c r="AU661" s="31"/>
      <c r="AV661" s="28"/>
      <c r="AW661" s="28"/>
      <c r="AX661" s="28"/>
    </row>
    <row r="662" spans="1:50" ht="23.25" customHeight="1" hidden="1">
      <c r="A662" s="641">
        <v>29</v>
      </c>
      <c r="B662" s="641">
        <v>1</v>
      </c>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30"/>
      <c r="AL662" s="30"/>
      <c r="AM662" s="30"/>
      <c r="AN662" s="30"/>
      <c r="AO662" s="30"/>
      <c r="AP662" s="30"/>
      <c r="AQ662" s="29"/>
      <c r="AR662" s="29"/>
      <c r="AS662" s="29"/>
      <c r="AT662" s="29"/>
      <c r="AU662" s="31"/>
      <c r="AV662" s="28"/>
      <c r="AW662" s="28"/>
      <c r="AX662" s="28"/>
    </row>
    <row r="663" spans="1:50" ht="23.25" customHeight="1" hidden="1">
      <c r="A663" s="641">
        <v>30</v>
      </c>
      <c r="B663" s="641">
        <v>1</v>
      </c>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30"/>
      <c r="AL663" s="30"/>
      <c r="AM663" s="30"/>
      <c r="AN663" s="30"/>
      <c r="AO663" s="30"/>
      <c r="AP663" s="30"/>
      <c r="AQ663" s="29"/>
      <c r="AR663" s="29"/>
      <c r="AS663" s="29"/>
      <c r="AT663" s="29"/>
      <c r="AU663" s="31"/>
      <c r="AV663" s="28"/>
      <c r="AW663" s="28"/>
      <c r="AX663" s="28"/>
    </row>
    <row r="664" spans="1:49" ht="12.75">
      <c r="A664" s="25"/>
      <c r="B664" s="25"/>
      <c r="C664" s="25"/>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7"/>
      <c r="AL664" s="26"/>
      <c r="AM664" s="26"/>
      <c r="AN664" s="26"/>
      <c r="AO664" s="26"/>
      <c r="AP664" s="26"/>
      <c r="AQ664" s="26"/>
      <c r="AR664" s="26"/>
      <c r="AS664" s="26"/>
      <c r="AT664" s="26"/>
      <c r="AU664" s="26"/>
      <c r="AV664" s="26"/>
      <c r="AW664" s="26"/>
    </row>
    <row r="665" ht="12.75">
      <c r="B665" t="s">
        <v>188</v>
      </c>
    </row>
    <row r="666" spans="1:50" ht="23.25" customHeight="1">
      <c r="A666" s="689"/>
      <c r="B666" s="689"/>
      <c r="C666" s="681" t="s">
        <v>176</v>
      </c>
      <c r="D666" s="681"/>
      <c r="E666" s="681"/>
      <c r="F666" s="681"/>
      <c r="G666" s="681"/>
      <c r="H666" s="681"/>
      <c r="I666" s="681"/>
      <c r="J666" s="681"/>
      <c r="K666" s="681"/>
      <c r="L666" s="681"/>
      <c r="M666" s="681" t="s">
        <v>177</v>
      </c>
      <c r="N666" s="681"/>
      <c r="O666" s="681"/>
      <c r="P666" s="681"/>
      <c r="Q666" s="681"/>
      <c r="R666" s="681"/>
      <c r="S666" s="681"/>
      <c r="T666" s="681"/>
      <c r="U666" s="681"/>
      <c r="V666" s="681"/>
      <c r="W666" s="681"/>
      <c r="X666" s="681"/>
      <c r="Y666" s="681"/>
      <c r="Z666" s="681"/>
      <c r="AA666" s="681"/>
      <c r="AB666" s="681"/>
      <c r="AC666" s="681"/>
      <c r="AD666" s="681"/>
      <c r="AE666" s="681"/>
      <c r="AF666" s="681"/>
      <c r="AG666" s="681"/>
      <c r="AH666" s="681"/>
      <c r="AI666" s="681"/>
      <c r="AJ666" s="681"/>
      <c r="AK666" s="688" t="s">
        <v>178</v>
      </c>
      <c r="AL666" s="681"/>
      <c r="AM666" s="681"/>
      <c r="AN666" s="681"/>
      <c r="AO666" s="681"/>
      <c r="AP666" s="681"/>
      <c r="AQ666" s="681" t="s">
        <v>25</v>
      </c>
      <c r="AR666" s="681"/>
      <c r="AS666" s="681"/>
      <c r="AT666" s="681"/>
      <c r="AU666" s="80" t="s">
        <v>26</v>
      </c>
      <c r="AV666" s="75"/>
      <c r="AW666" s="75"/>
      <c r="AX666" s="642"/>
    </row>
    <row r="667" spans="1:50" ht="23.25" customHeight="1">
      <c r="A667" s="689">
        <v>1</v>
      </c>
      <c r="B667" s="689">
        <v>1</v>
      </c>
      <c r="C667" s="259" t="s">
        <v>201</v>
      </c>
      <c r="D667" s="260"/>
      <c r="E667" s="260"/>
      <c r="F667" s="260"/>
      <c r="G667" s="260"/>
      <c r="H667" s="260"/>
      <c r="I667" s="260"/>
      <c r="J667" s="260"/>
      <c r="K667" s="260"/>
      <c r="L667" s="261"/>
      <c r="M667" s="246" t="s">
        <v>197</v>
      </c>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638">
        <v>7.498</v>
      </c>
      <c r="AL667" s="639"/>
      <c r="AM667" s="639"/>
      <c r="AN667" s="639"/>
      <c r="AO667" s="639"/>
      <c r="AP667" s="640"/>
      <c r="AQ667" s="217">
        <v>1</v>
      </c>
      <c r="AR667" s="217"/>
      <c r="AS667" s="217"/>
      <c r="AT667" s="217"/>
      <c r="AU667" s="41" t="s">
        <v>154</v>
      </c>
      <c r="AV667" s="42"/>
      <c r="AW667" s="42"/>
      <c r="AX667" s="103"/>
    </row>
    <row r="668" spans="1:50" ht="23.25" customHeight="1" hidden="1">
      <c r="A668" s="641">
        <v>2</v>
      </c>
      <c r="B668" s="641">
        <v>1</v>
      </c>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30"/>
      <c r="AL668" s="30"/>
      <c r="AM668" s="30"/>
      <c r="AN668" s="30"/>
      <c r="AO668" s="30"/>
      <c r="AP668" s="30"/>
      <c r="AQ668" s="29"/>
      <c r="AR668" s="29"/>
      <c r="AS668" s="29"/>
      <c r="AT668" s="29"/>
      <c r="AU668" s="31"/>
      <c r="AV668" s="28"/>
      <c r="AW668" s="28"/>
      <c r="AX668" s="28"/>
    </row>
    <row r="669" spans="1:50" ht="23.25" customHeight="1" hidden="1">
      <c r="A669" s="641">
        <v>3</v>
      </c>
      <c r="B669" s="641">
        <v>1</v>
      </c>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30"/>
      <c r="AL669" s="30"/>
      <c r="AM669" s="30"/>
      <c r="AN669" s="30"/>
      <c r="AO669" s="30"/>
      <c r="AP669" s="30"/>
      <c r="AQ669" s="29"/>
      <c r="AR669" s="29"/>
      <c r="AS669" s="29"/>
      <c r="AT669" s="29"/>
      <c r="AU669" s="31"/>
      <c r="AV669" s="28"/>
      <c r="AW669" s="28"/>
      <c r="AX669" s="28"/>
    </row>
    <row r="670" spans="1:50" ht="23.25" customHeight="1" hidden="1">
      <c r="A670" s="641">
        <v>4</v>
      </c>
      <c r="B670" s="641">
        <v>1</v>
      </c>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30"/>
      <c r="AL670" s="30"/>
      <c r="AM670" s="30"/>
      <c r="AN670" s="30"/>
      <c r="AO670" s="30"/>
      <c r="AP670" s="30"/>
      <c r="AQ670" s="29"/>
      <c r="AR670" s="29"/>
      <c r="AS670" s="29"/>
      <c r="AT670" s="29"/>
      <c r="AU670" s="31"/>
      <c r="AV670" s="28"/>
      <c r="AW670" s="28"/>
      <c r="AX670" s="28"/>
    </row>
    <row r="671" spans="1:50" ht="23.25" customHeight="1" hidden="1">
      <c r="A671" s="641">
        <v>5</v>
      </c>
      <c r="B671" s="641">
        <v>1</v>
      </c>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30"/>
      <c r="AL671" s="30"/>
      <c r="AM671" s="30"/>
      <c r="AN671" s="30"/>
      <c r="AO671" s="30"/>
      <c r="AP671" s="30"/>
      <c r="AQ671" s="29"/>
      <c r="AR671" s="29"/>
      <c r="AS671" s="29"/>
      <c r="AT671" s="29"/>
      <c r="AU671" s="31"/>
      <c r="AV671" s="28"/>
      <c r="AW671" s="28"/>
      <c r="AX671" s="28"/>
    </row>
    <row r="672" spans="1:50" ht="23.25" customHeight="1" hidden="1">
      <c r="A672" s="641">
        <v>6</v>
      </c>
      <c r="B672" s="641">
        <v>1</v>
      </c>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30"/>
      <c r="AL672" s="30"/>
      <c r="AM672" s="30"/>
      <c r="AN672" s="30"/>
      <c r="AO672" s="30"/>
      <c r="AP672" s="30"/>
      <c r="AQ672" s="29"/>
      <c r="AR672" s="29"/>
      <c r="AS672" s="29"/>
      <c r="AT672" s="29"/>
      <c r="AU672" s="31"/>
      <c r="AV672" s="28"/>
      <c r="AW672" s="28"/>
      <c r="AX672" s="28"/>
    </row>
    <row r="673" spans="1:50" ht="23.25" customHeight="1" hidden="1">
      <c r="A673" s="641">
        <v>7</v>
      </c>
      <c r="B673" s="641">
        <v>1</v>
      </c>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30"/>
      <c r="AL673" s="30"/>
      <c r="AM673" s="30"/>
      <c r="AN673" s="30"/>
      <c r="AO673" s="30"/>
      <c r="AP673" s="30"/>
      <c r="AQ673" s="29"/>
      <c r="AR673" s="29"/>
      <c r="AS673" s="29"/>
      <c r="AT673" s="29"/>
      <c r="AU673" s="31"/>
      <c r="AV673" s="28"/>
      <c r="AW673" s="28"/>
      <c r="AX673" s="28"/>
    </row>
    <row r="674" spans="1:50" ht="23.25" customHeight="1" hidden="1">
      <c r="A674" s="641">
        <v>8</v>
      </c>
      <c r="B674" s="641">
        <v>1</v>
      </c>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30"/>
      <c r="AL674" s="30"/>
      <c r="AM674" s="30"/>
      <c r="AN674" s="30"/>
      <c r="AO674" s="30"/>
      <c r="AP674" s="30"/>
      <c r="AQ674" s="29"/>
      <c r="AR674" s="29"/>
      <c r="AS674" s="29"/>
      <c r="AT674" s="29"/>
      <c r="AU674" s="31"/>
      <c r="AV674" s="28"/>
      <c r="AW674" s="28"/>
      <c r="AX674" s="28"/>
    </row>
    <row r="675" spans="1:50" ht="23.25" customHeight="1" hidden="1">
      <c r="A675" s="641">
        <v>9</v>
      </c>
      <c r="B675" s="641">
        <v>1</v>
      </c>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30"/>
      <c r="AL675" s="30"/>
      <c r="AM675" s="30"/>
      <c r="AN675" s="30"/>
      <c r="AO675" s="30"/>
      <c r="AP675" s="30"/>
      <c r="AQ675" s="29"/>
      <c r="AR675" s="29"/>
      <c r="AS675" s="29"/>
      <c r="AT675" s="29"/>
      <c r="AU675" s="31"/>
      <c r="AV675" s="28"/>
      <c r="AW675" s="28"/>
      <c r="AX675" s="28"/>
    </row>
    <row r="676" spans="1:50" ht="23.25" customHeight="1" hidden="1">
      <c r="A676" s="641">
        <v>10</v>
      </c>
      <c r="B676" s="641">
        <v>1</v>
      </c>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30"/>
      <c r="AL676" s="30"/>
      <c r="AM676" s="30"/>
      <c r="AN676" s="30"/>
      <c r="AO676" s="30"/>
      <c r="AP676" s="30"/>
      <c r="AQ676" s="29"/>
      <c r="AR676" s="29"/>
      <c r="AS676" s="29"/>
      <c r="AT676" s="29"/>
      <c r="AU676" s="31"/>
      <c r="AV676" s="28"/>
      <c r="AW676" s="28"/>
      <c r="AX676" s="28"/>
    </row>
    <row r="677" spans="1:50" ht="23.25" customHeight="1" hidden="1">
      <c r="A677" s="641">
        <v>11</v>
      </c>
      <c r="B677" s="641">
        <v>1</v>
      </c>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c r="AJ677" s="27"/>
      <c r="AK677" s="30"/>
      <c r="AL677" s="30"/>
      <c r="AM677" s="30"/>
      <c r="AN677" s="30"/>
      <c r="AO677" s="30"/>
      <c r="AP677" s="30"/>
      <c r="AQ677" s="29"/>
      <c r="AR677" s="29"/>
      <c r="AS677" s="29"/>
      <c r="AT677" s="29"/>
      <c r="AU677" s="31"/>
      <c r="AV677" s="28"/>
      <c r="AW677" s="28"/>
      <c r="AX677" s="28"/>
    </row>
    <row r="678" spans="1:50" ht="23.25" customHeight="1" hidden="1">
      <c r="A678" s="641">
        <v>12</v>
      </c>
      <c r="B678" s="641">
        <v>1</v>
      </c>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30"/>
      <c r="AL678" s="30"/>
      <c r="AM678" s="30"/>
      <c r="AN678" s="30"/>
      <c r="AO678" s="30"/>
      <c r="AP678" s="30"/>
      <c r="AQ678" s="29"/>
      <c r="AR678" s="29"/>
      <c r="AS678" s="29"/>
      <c r="AT678" s="29"/>
      <c r="AU678" s="31"/>
      <c r="AV678" s="28"/>
      <c r="AW678" s="28"/>
      <c r="AX678" s="28"/>
    </row>
    <row r="679" spans="1:50" ht="23.25" customHeight="1" hidden="1">
      <c r="A679" s="641">
        <v>13</v>
      </c>
      <c r="B679" s="641">
        <v>1</v>
      </c>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30"/>
      <c r="AL679" s="30"/>
      <c r="AM679" s="30"/>
      <c r="AN679" s="30"/>
      <c r="AO679" s="30"/>
      <c r="AP679" s="30"/>
      <c r="AQ679" s="29"/>
      <c r="AR679" s="29"/>
      <c r="AS679" s="29"/>
      <c r="AT679" s="29"/>
      <c r="AU679" s="31"/>
      <c r="AV679" s="28"/>
      <c r="AW679" s="28"/>
      <c r="AX679" s="28"/>
    </row>
    <row r="680" spans="1:50" ht="23.25" customHeight="1" hidden="1">
      <c r="A680" s="641">
        <v>14</v>
      </c>
      <c r="B680" s="641">
        <v>1</v>
      </c>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30"/>
      <c r="AL680" s="30"/>
      <c r="AM680" s="30"/>
      <c r="AN680" s="30"/>
      <c r="AO680" s="30"/>
      <c r="AP680" s="30"/>
      <c r="AQ680" s="29"/>
      <c r="AR680" s="29"/>
      <c r="AS680" s="29"/>
      <c r="AT680" s="29"/>
      <c r="AU680" s="31"/>
      <c r="AV680" s="28"/>
      <c r="AW680" s="28"/>
      <c r="AX680" s="28"/>
    </row>
    <row r="681" spans="1:50" ht="23.25" customHeight="1" hidden="1">
      <c r="A681" s="641">
        <v>15</v>
      </c>
      <c r="B681" s="641">
        <v>1</v>
      </c>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30"/>
      <c r="AL681" s="30"/>
      <c r="AM681" s="30"/>
      <c r="AN681" s="30"/>
      <c r="AO681" s="30"/>
      <c r="AP681" s="30"/>
      <c r="AQ681" s="29"/>
      <c r="AR681" s="29"/>
      <c r="AS681" s="29"/>
      <c r="AT681" s="29"/>
      <c r="AU681" s="31"/>
      <c r="AV681" s="28"/>
      <c r="AW681" s="28"/>
      <c r="AX681" s="28"/>
    </row>
    <row r="682" spans="1:50" ht="23.25" customHeight="1" hidden="1">
      <c r="A682" s="641">
        <v>16</v>
      </c>
      <c r="B682" s="641">
        <v>1</v>
      </c>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30"/>
      <c r="AL682" s="30"/>
      <c r="AM682" s="30"/>
      <c r="AN682" s="30"/>
      <c r="AO682" s="30"/>
      <c r="AP682" s="30"/>
      <c r="AQ682" s="29"/>
      <c r="AR682" s="29"/>
      <c r="AS682" s="29"/>
      <c r="AT682" s="29"/>
      <c r="AU682" s="31"/>
      <c r="AV682" s="28"/>
      <c r="AW682" s="28"/>
      <c r="AX682" s="28"/>
    </row>
    <row r="683" spans="1:50" ht="23.25" customHeight="1" hidden="1">
      <c r="A683" s="641">
        <v>17</v>
      </c>
      <c r="B683" s="641">
        <v>1</v>
      </c>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30"/>
      <c r="AL683" s="30"/>
      <c r="AM683" s="30"/>
      <c r="AN683" s="30"/>
      <c r="AO683" s="30"/>
      <c r="AP683" s="30"/>
      <c r="AQ683" s="29"/>
      <c r="AR683" s="29"/>
      <c r="AS683" s="29"/>
      <c r="AT683" s="29"/>
      <c r="AU683" s="31"/>
      <c r="AV683" s="28"/>
      <c r="AW683" s="28"/>
      <c r="AX683" s="28"/>
    </row>
    <row r="684" spans="1:50" ht="23.25" customHeight="1" hidden="1">
      <c r="A684" s="641">
        <v>18</v>
      </c>
      <c r="B684" s="641">
        <v>1</v>
      </c>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30"/>
      <c r="AL684" s="30"/>
      <c r="AM684" s="30"/>
      <c r="AN684" s="30"/>
      <c r="AO684" s="30"/>
      <c r="AP684" s="30"/>
      <c r="AQ684" s="29"/>
      <c r="AR684" s="29"/>
      <c r="AS684" s="29"/>
      <c r="AT684" s="29"/>
      <c r="AU684" s="31"/>
      <c r="AV684" s="28"/>
      <c r="AW684" s="28"/>
      <c r="AX684" s="28"/>
    </row>
    <row r="685" spans="1:50" ht="23.25" customHeight="1" hidden="1">
      <c r="A685" s="641">
        <v>19</v>
      </c>
      <c r="B685" s="641">
        <v>1</v>
      </c>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30"/>
      <c r="AL685" s="30"/>
      <c r="AM685" s="30"/>
      <c r="AN685" s="30"/>
      <c r="AO685" s="30"/>
      <c r="AP685" s="30"/>
      <c r="AQ685" s="29"/>
      <c r="AR685" s="29"/>
      <c r="AS685" s="29"/>
      <c r="AT685" s="29"/>
      <c r="AU685" s="31"/>
      <c r="AV685" s="28"/>
      <c r="AW685" s="28"/>
      <c r="AX685" s="28"/>
    </row>
    <row r="686" spans="1:50" ht="23.25" customHeight="1" hidden="1">
      <c r="A686" s="641">
        <v>20</v>
      </c>
      <c r="B686" s="641">
        <v>1</v>
      </c>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30"/>
      <c r="AL686" s="30"/>
      <c r="AM686" s="30"/>
      <c r="AN686" s="30"/>
      <c r="AO686" s="30"/>
      <c r="AP686" s="30"/>
      <c r="AQ686" s="29"/>
      <c r="AR686" s="29"/>
      <c r="AS686" s="29"/>
      <c r="AT686" s="29"/>
      <c r="AU686" s="31"/>
      <c r="AV686" s="28"/>
      <c r="AW686" s="28"/>
      <c r="AX686" s="28"/>
    </row>
    <row r="687" spans="1:50" ht="23.25" customHeight="1" hidden="1">
      <c r="A687" s="641">
        <v>21</v>
      </c>
      <c r="B687" s="641">
        <v>1</v>
      </c>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30"/>
      <c r="AL687" s="30"/>
      <c r="AM687" s="30"/>
      <c r="AN687" s="30"/>
      <c r="AO687" s="30"/>
      <c r="AP687" s="30"/>
      <c r="AQ687" s="29"/>
      <c r="AR687" s="29"/>
      <c r="AS687" s="29"/>
      <c r="AT687" s="29"/>
      <c r="AU687" s="31"/>
      <c r="AV687" s="28"/>
      <c r="AW687" s="28"/>
      <c r="AX687" s="28"/>
    </row>
    <row r="688" spans="1:50" ht="23.25" customHeight="1" hidden="1">
      <c r="A688" s="641">
        <v>22</v>
      </c>
      <c r="B688" s="641">
        <v>1</v>
      </c>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30"/>
      <c r="AL688" s="30"/>
      <c r="AM688" s="30"/>
      <c r="AN688" s="30"/>
      <c r="AO688" s="30"/>
      <c r="AP688" s="30"/>
      <c r="AQ688" s="29"/>
      <c r="AR688" s="29"/>
      <c r="AS688" s="29"/>
      <c r="AT688" s="29"/>
      <c r="AU688" s="31"/>
      <c r="AV688" s="28"/>
      <c r="AW688" s="28"/>
      <c r="AX688" s="28"/>
    </row>
    <row r="689" spans="1:50" ht="23.25" customHeight="1" hidden="1">
      <c r="A689" s="641">
        <v>23</v>
      </c>
      <c r="B689" s="641">
        <v>1</v>
      </c>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30"/>
      <c r="AL689" s="30"/>
      <c r="AM689" s="30"/>
      <c r="AN689" s="30"/>
      <c r="AO689" s="30"/>
      <c r="AP689" s="30"/>
      <c r="AQ689" s="29"/>
      <c r="AR689" s="29"/>
      <c r="AS689" s="29"/>
      <c r="AT689" s="29"/>
      <c r="AU689" s="31"/>
      <c r="AV689" s="28"/>
      <c r="AW689" s="28"/>
      <c r="AX689" s="28"/>
    </row>
    <row r="690" spans="1:50" ht="23.25" customHeight="1" hidden="1">
      <c r="A690" s="641">
        <v>24</v>
      </c>
      <c r="B690" s="641">
        <v>1</v>
      </c>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30"/>
      <c r="AL690" s="30"/>
      <c r="AM690" s="30"/>
      <c r="AN690" s="30"/>
      <c r="AO690" s="30"/>
      <c r="AP690" s="30"/>
      <c r="AQ690" s="29"/>
      <c r="AR690" s="29"/>
      <c r="AS690" s="29"/>
      <c r="AT690" s="29"/>
      <c r="AU690" s="31"/>
      <c r="AV690" s="28"/>
      <c r="AW690" s="28"/>
      <c r="AX690" s="28"/>
    </row>
    <row r="691" spans="1:50" ht="23.25" customHeight="1" hidden="1">
      <c r="A691" s="641">
        <v>25</v>
      </c>
      <c r="B691" s="641">
        <v>1</v>
      </c>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30"/>
      <c r="AL691" s="30"/>
      <c r="AM691" s="30"/>
      <c r="AN691" s="30"/>
      <c r="AO691" s="30"/>
      <c r="AP691" s="30"/>
      <c r="AQ691" s="29"/>
      <c r="AR691" s="29"/>
      <c r="AS691" s="29"/>
      <c r="AT691" s="29"/>
      <c r="AU691" s="31"/>
      <c r="AV691" s="28"/>
      <c r="AW691" s="28"/>
      <c r="AX691" s="28"/>
    </row>
    <row r="692" spans="1:50" ht="23.25" customHeight="1" hidden="1">
      <c r="A692" s="641">
        <v>26</v>
      </c>
      <c r="B692" s="641">
        <v>1</v>
      </c>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c r="AJ692" s="27"/>
      <c r="AK692" s="30"/>
      <c r="AL692" s="30"/>
      <c r="AM692" s="30"/>
      <c r="AN692" s="30"/>
      <c r="AO692" s="30"/>
      <c r="AP692" s="30"/>
      <c r="AQ692" s="29"/>
      <c r="AR692" s="29"/>
      <c r="AS692" s="29"/>
      <c r="AT692" s="29"/>
      <c r="AU692" s="31"/>
      <c r="AV692" s="28"/>
      <c r="AW692" s="28"/>
      <c r="AX692" s="28"/>
    </row>
    <row r="693" spans="1:50" ht="23.25" customHeight="1" hidden="1">
      <c r="A693" s="641">
        <v>27</v>
      </c>
      <c r="B693" s="641">
        <v>1</v>
      </c>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30"/>
      <c r="AL693" s="30"/>
      <c r="AM693" s="30"/>
      <c r="AN693" s="30"/>
      <c r="AO693" s="30"/>
      <c r="AP693" s="30"/>
      <c r="AQ693" s="29"/>
      <c r="AR693" s="29"/>
      <c r="AS693" s="29"/>
      <c r="AT693" s="29"/>
      <c r="AU693" s="31"/>
      <c r="AV693" s="28"/>
      <c r="AW693" s="28"/>
      <c r="AX693" s="28"/>
    </row>
    <row r="694" spans="1:50" ht="23.25" customHeight="1" hidden="1">
      <c r="A694" s="641">
        <v>28</v>
      </c>
      <c r="B694" s="641">
        <v>1</v>
      </c>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30"/>
      <c r="AL694" s="30"/>
      <c r="AM694" s="30"/>
      <c r="AN694" s="30"/>
      <c r="AO694" s="30"/>
      <c r="AP694" s="30"/>
      <c r="AQ694" s="29"/>
      <c r="AR694" s="29"/>
      <c r="AS694" s="29"/>
      <c r="AT694" s="29"/>
      <c r="AU694" s="31"/>
      <c r="AV694" s="28"/>
      <c r="AW694" s="28"/>
      <c r="AX694" s="28"/>
    </row>
    <row r="695" spans="1:50" ht="23.25" customHeight="1" hidden="1">
      <c r="A695" s="641">
        <v>29</v>
      </c>
      <c r="B695" s="641">
        <v>1</v>
      </c>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30"/>
      <c r="AL695" s="30"/>
      <c r="AM695" s="30"/>
      <c r="AN695" s="30"/>
      <c r="AO695" s="30"/>
      <c r="AP695" s="30"/>
      <c r="AQ695" s="29"/>
      <c r="AR695" s="29"/>
      <c r="AS695" s="29"/>
      <c r="AT695" s="29"/>
      <c r="AU695" s="31"/>
      <c r="AV695" s="28"/>
      <c r="AW695" s="28"/>
      <c r="AX695" s="28"/>
    </row>
    <row r="696" spans="1:50" ht="23.25" customHeight="1" hidden="1">
      <c r="A696" s="641">
        <v>30</v>
      </c>
      <c r="B696" s="641">
        <v>1</v>
      </c>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30"/>
      <c r="AL696" s="30"/>
      <c r="AM696" s="30"/>
      <c r="AN696" s="30"/>
      <c r="AO696" s="30"/>
      <c r="AP696" s="30"/>
      <c r="AQ696" s="29"/>
      <c r="AR696" s="29"/>
      <c r="AS696" s="29"/>
      <c r="AT696" s="29"/>
      <c r="AU696" s="31"/>
      <c r="AV696" s="28"/>
      <c r="AW696" s="28"/>
      <c r="AX696" s="28"/>
    </row>
    <row r="697" spans="1:49" ht="35.25" customHeight="1">
      <c r="A697" s="25"/>
      <c r="B697" s="25"/>
      <c r="C697" s="25"/>
      <c r="D697" s="25"/>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7"/>
      <c r="AL697" s="26"/>
      <c r="AM697" s="26"/>
      <c r="AN697" s="26"/>
      <c r="AO697" s="26"/>
      <c r="AP697" s="26"/>
      <c r="AQ697" s="26"/>
      <c r="AR697" s="26"/>
      <c r="AS697" s="26"/>
      <c r="AT697" s="26"/>
      <c r="AU697" s="26"/>
      <c r="AV697" s="26"/>
      <c r="AW697" s="26"/>
    </row>
    <row r="698" ht="12.75">
      <c r="B698" t="s">
        <v>189</v>
      </c>
    </row>
    <row r="699" spans="1:50" ht="23.25" customHeight="1">
      <c r="A699" s="689"/>
      <c r="B699" s="689"/>
      <c r="C699" s="681" t="s">
        <v>176</v>
      </c>
      <c r="D699" s="681"/>
      <c r="E699" s="681"/>
      <c r="F699" s="681"/>
      <c r="G699" s="681"/>
      <c r="H699" s="681"/>
      <c r="I699" s="681"/>
      <c r="J699" s="681"/>
      <c r="K699" s="681"/>
      <c r="L699" s="681"/>
      <c r="M699" s="681" t="s">
        <v>177</v>
      </c>
      <c r="N699" s="681"/>
      <c r="O699" s="681"/>
      <c r="P699" s="681"/>
      <c r="Q699" s="681"/>
      <c r="R699" s="681"/>
      <c r="S699" s="681"/>
      <c r="T699" s="681"/>
      <c r="U699" s="681"/>
      <c r="V699" s="681"/>
      <c r="W699" s="681"/>
      <c r="X699" s="681"/>
      <c r="Y699" s="681"/>
      <c r="Z699" s="681"/>
      <c r="AA699" s="681"/>
      <c r="AB699" s="681"/>
      <c r="AC699" s="681"/>
      <c r="AD699" s="681"/>
      <c r="AE699" s="681"/>
      <c r="AF699" s="681"/>
      <c r="AG699" s="681"/>
      <c r="AH699" s="681"/>
      <c r="AI699" s="681"/>
      <c r="AJ699" s="681"/>
      <c r="AK699" s="688" t="s">
        <v>178</v>
      </c>
      <c r="AL699" s="681"/>
      <c r="AM699" s="681"/>
      <c r="AN699" s="681"/>
      <c r="AO699" s="681"/>
      <c r="AP699" s="681"/>
      <c r="AQ699" s="681" t="s">
        <v>25</v>
      </c>
      <c r="AR699" s="681"/>
      <c r="AS699" s="681"/>
      <c r="AT699" s="681"/>
      <c r="AU699" s="80" t="s">
        <v>26</v>
      </c>
      <c r="AV699" s="75"/>
      <c r="AW699" s="75"/>
      <c r="AX699" s="642"/>
    </row>
    <row r="700" spans="1:50" ht="23.25" customHeight="1">
      <c r="A700" s="689">
        <v>1</v>
      </c>
      <c r="B700" s="689">
        <v>1</v>
      </c>
      <c r="C700" s="246" t="s">
        <v>190</v>
      </c>
      <c r="D700" s="246"/>
      <c r="E700" s="246"/>
      <c r="F700" s="246"/>
      <c r="G700" s="246"/>
      <c r="H700" s="246"/>
      <c r="I700" s="246"/>
      <c r="J700" s="246"/>
      <c r="K700" s="246"/>
      <c r="L700" s="246"/>
      <c r="M700" s="246" t="s">
        <v>202</v>
      </c>
      <c r="N700" s="246"/>
      <c r="O700" s="246"/>
      <c r="P700" s="246"/>
      <c r="Q700" s="246"/>
      <c r="R700" s="246"/>
      <c r="S700" s="246"/>
      <c r="T700" s="246"/>
      <c r="U700" s="246"/>
      <c r="V700" s="246"/>
      <c r="W700" s="246"/>
      <c r="X700" s="246"/>
      <c r="Y700" s="246"/>
      <c r="Z700" s="246"/>
      <c r="AA700" s="246"/>
      <c r="AB700" s="246"/>
      <c r="AC700" s="246"/>
      <c r="AD700" s="246"/>
      <c r="AE700" s="246"/>
      <c r="AF700" s="246"/>
      <c r="AG700" s="246"/>
      <c r="AH700" s="246"/>
      <c r="AI700" s="246"/>
      <c r="AJ700" s="246"/>
      <c r="AK700" s="638">
        <v>1.555</v>
      </c>
      <c r="AL700" s="639"/>
      <c r="AM700" s="639"/>
      <c r="AN700" s="639"/>
      <c r="AO700" s="639"/>
      <c r="AP700" s="640"/>
      <c r="AQ700" s="217" t="s">
        <v>191</v>
      </c>
      <c r="AR700" s="217"/>
      <c r="AS700" s="217"/>
      <c r="AT700" s="217"/>
      <c r="AU700" s="41" t="s">
        <v>116</v>
      </c>
      <c r="AV700" s="42"/>
      <c r="AW700" s="42"/>
      <c r="AX700" s="103"/>
    </row>
    <row r="701" spans="1:50" ht="23.25" customHeight="1" hidden="1">
      <c r="A701" s="641">
        <v>2</v>
      </c>
      <c r="B701" s="641">
        <v>1</v>
      </c>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30"/>
      <c r="AL701" s="30"/>
      <c r="AM701" s="30"/>
      <c r="AN701" s="30"/>
      <c r="AO701" s="30"/>
      <c r="AP701" s="30"/>
      <c r="AQ701" s="29"/>
      <c r="AR701" s="29"/>
      <c r="AS701" s="29"/>
      <c r="AT701" s="29"/>
      <c r="AU701" s="31"/>
      <c r="AV701" s="28"/>
      <c r="AW701" s="28"/>
      <c r="AX701" s="28"/>
    </row>
    <row r="702" spans="1:50" ht="23.25" customHeight="1" hidden="1">
      <c r="A702" s="641">
        <v>3</v>
      </c>
      <c r="B702" s="641">
        <v>1</v>
      </c>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30"/>
      <c r="AL702" s="30"/>
      <c r="AM702" s="30"/>
      <c r="AN702" s="30"/>
      <c r="AO702" s="30"/>
      <c r="AP702" s="30"/>
      <c r="AQ702" s="29"/>
      <c r="AR702" s="29"/>
      <c r="AS702" s="29"/>
      <c r="AT702" s="29"/>
      <c r="AU702" s="31"/>
      <c r="AV702" s="28"/>
      <c r="AW702" s="28"/>
      <c r="AX702" s="28"/>
    </row>
    <row r="703" spans="1:50" ht="23.25" customHeight="1" hidden="1">
      <c r="A703" s="641">
        <v>4</v>
      </c>
      <c r="B703" s="641">
        <v>1</v>
      </c>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30"/>
      <c r="AL703" s="30"/>
      <c r="AM703" s="30"/>
      <c r="AN703" s="30"/>
      <c r="AO703" s="30"/>
      <c r="AP703" s="30"/>
      <c r="AQ703" s="29"/>
      <c r="AR703" s="29"/>
      <c r="AS703" s="29"/>
      <c r="AT703" s="29"/>
      <c r="AU703" s="31"/>
      <c r="AV703" s="28"/>
      <c r="AW703" s="28"/>
      <c r="AX703" s="28"/>
    </row>
    <row r="704" spans="1:50" ht="23.25" customHeight="1" hidden="1">
      <c r="A704" s="641">
        <v>5</v>
      </c>
      <c r="B704" s="641">
        <v>1</v>
      </c>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30"/>
      <c r="AL704" s="30"/>
      <c r="AM704" s="30"/>
      <c r="AN704" s="30"/>
      <c r="AO704" s="30"/>
      <c r="AP704" s="30"/>
      <c r="AQ704" s="29"/>
      <c r="AR704" s="29"/>
      <c r="AS704" s="29"/>
      <c r="AT704" s="29"/>
      <c r="AU704" s="31"/>
      <c r="AV704" s="28"/>
      <c r="AW704" s="28"/>
      <c r="AX704" s="28"/>
    </row>
    <row r="705" spans="1:50" ht="23.25" customHeight="1" hidden="1">
      <c r="A705" s="641">
        <v>6</v>
      </c>
      <c r="B705" s="641">
        <v>1</v>
      </c>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30"/>
      <c r="AL705" s="30"/>
      <c r="AM705" s="30"/>
      <c r="AN705" s="30"/>
      <c r="AO705" s="30"/>
      <c r="AP705" s="30"/>
      <c r="AQ705" s="29"/>
      <c r="AR705" s="29"/>
      <c r="AS705" s="29"/>
      <c r="AT705" s="29"/>
      <c r="AU705" s="31"/>
      <c r="AV705" s="28"/>
      <c r="AW705" s="28"/>
      <c r="AX705" s="28"/>
    </row>
    <row r="706" spans="1:50" ht="23.25" customHeight="1" hidden="1">
      <c r="A706" s="641">
        <v>7</v>
      </c>
      <c r="B706" s="641">
        <v>1</v>
      </c>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30"/>
      <c r="AL706" s="30"/>
      <c r="AM706" s="30"/>
      <c r="AN706" s="30"/>
      <c r="AO706" s="30"/>
      <c r="AP706" s="30"/>
      <c r="AQ706" s="29"/>
      <c r="AR706" s="29"/>
      <c r="AS706" s="29"/>
      <c r="AT706" s="29"/>
      <c r="AU706" s="31"/>
      <c r="AV706" s="28"/>
      <c r="AW706" s="28"/>
      <c r="AX706" s="28"/>
    </row>
    <row r="707" spans="1:50" ht="23.25" customHeight="1" hidden="1">
      <c r="A707" s="641">
        <v>8</v>
      </c>
      <c r="B707" s="641">
        <v>1</v>
      </c>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30"/>
      <c r="AL707" s="30"/>
      <c r="AM707" s="30"/>
      <c r="AN707" s="30"/>
      <c r="AO707" s="30"/>
      <c r="AP707" s="30"/>
      <c r="AQ707" s="29"/>
      <c r="AR707" s="29"/>
      <c r="AS707" s="29"/>
      <c r="AT707" s="29"/>
      <c r="AU707" s="31"/>
      <c r="AV707" s="28"/>
      <c r="AW707" s="28"/>
      <c r="AX707" s="28"/>
    </row>
    <row r="708" spans="1:50" ht="23.25" customHeight="1" hidden="1">
      <c r="A708" s="641">
        <v>9</v>
      </c>
      <c r="B708" s="641">
        <v>1</v>
      </c>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30"/>
      <c r="AL708" s="30"/>
      <c r="AM708" s="30"/>
      <c r="AN708" s="30"/>
      <c r="AO708" s="30"/>
      <c r="AP708" s="30"/>
      <c r="AQ708" s="29"/>
      <c r="AR708" s="29"/>
      <c r="AS708" s="29"/>
      <c r="AT708" s="29"/>
      <c r="AU708" s="31"/>
      <c r="AV708" s="28"/>
      <c r="AW708" s="28"/>
      <c r="AX708" s="28"/>
    </row>
    <row r="709" spans="1:50" ht="23.25" customHeight="1" hidden="1">
      <c r="A709" s="641">
        <v>10</v>
      </c>
      <c r="B709" s="641">
        <v>1</v>
      </c>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30"/>
      <c r="AL709" s="30"/>
      <c r="AM709" s="30"/>
      <c r="AN709" s="30"/>
      <c r="AO709" s="30"/>
      <c r="AP709" s="30"/>
      <c r="AQ709" s="29"/>
      <c r="AR709" s="29"/>
      <c r="AS709" s="29"/>
      <c r="AT709" s="29"/>
      <c r="AU709" s="31"/>
      <c r="AV709" s="28"/>
      <c r="AW709" s="28"/>
      <c r="AX709" s="28"/>
    </row>
    <row r="710" spans="1:50" ht="23.25" customHeight="1" hidden="1">
      <c r="A710" s="641">
        <v>11</v>
      </c>
      <c r="B710" s="641">
        <v>1</v>
      </c>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30"/>
      <c r="AL710" s="30"/>
      <c r="AM710" s="30"/>
      <c r="AN710" s="30"/>
      <c r="AO710" s="30"/>
      <c r="AP710" s="30"/>
      <c r="AQ710" s="29"/>
      <c r="AR710" s="29"/>
      <c r="AS710" s="29"/>
      <c r="AT710" s="29"/>
      <c r="AU710" s="31"/>
      <c r="AV710" s="28"/>
      <c r="AW710" s="28"/>
      <c r="AX710" s="28"/>
    </row>
    <row r="711" spans="1:50" ht="23.25" customHeight="1" hidden="1">
      <c r="A711" s="641">
        <v>12</v>
      </c>
      <c r="B711" s="641">
        <v>1</v>
      </c>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30"/>
      <c r="AL711" s="30"/>
      <c r="AM711" s="30"/>
      <c r="AN711" s="30"/>
      <c r="AO711" s="30"/>
      <c r="AP711" s="30"/>
      <c r="AQ711" s="29"/>
      <c r="AR711" s="29"/>
      <c r="AS711" s="29"/>
      <c r="AT711" s="29"/>
      <c r="AU711" s="31"/>
      <c r="AV711" s="28"/>
      <c r="AW711" s="28"/>
      <c r="AX711" s="28"/>
    </row>
    <row r="712" spans="1:50" ht="23.25" customHeight="1" hidden="1">
      <c r="A712" s="641">
        <v>13</v>
      </c>
      <c r="B712" s="641">
        <v>1</v>
      </c>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30"/>
      <c r="AL712" s="30"/>
      <c r="AM712" s="30"/>
      <c r="AN712" s="30"/>
      <c r="AO712" s="30"/>
      <c r="AP712" s="30"/>
      <c r="AQ712" s="29"/>
      <c r="AR712" s="29"/>
      <c r="AS712" s="29"/>
      <c r="AT712" s="29"/>
      <c r="AU712" s="31"/>
      <c r="AV712" s="28"/>
      <c r="AW712" s="28"/>
      <c r="AX712" s="28"/>
    </row>
    <row r="713" spans="1:50" ht="23.25" customHeight="1" hidden="1">
      <c r="A713" s="641">
        <v>14</v>
      </c>
      <c r="B713" s="641">
        <v>1</v>
      </c>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30"/>
      <c r="AL713" s="30"/>
      <c r="AM713" s="30"/>
      <c r="AN713" s="30"/>
      <c r="AO713" s="30"/>
      <c r="AP713" s="30"/>
      <c r="AQ713" s="29"/>
      <c r="AR713" s="29"/>
      <c r="AS713" s="29"/>
      <c r="AT713" s="29"/>
      <c r="AU713" s="31"/>
      <c r="AV713" s="28"/>
      <c r="AW713" s="28"/>
      <c r="AX713" s="28"/>
    </row>
    <row r="714" spans="1:50" ht="23.25" customHeight="1" hidden="1">
      <c r="A714" s="641">
        <v>15</v>
      </c>
      <c r="B714" s="641">
        <v>1</v>
      </c>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30"/>
      <c r="AL714" s="30"/>
      <c r="AM714" s="30"/>
      <c r="AN714" s="30"/>
      <c r="AO714" s="30"/>
      <c r="AP714" s="30"/>
      <c r="AQ714" s="29"/>
      <c r="AR714" s="29"/>
      <c r="AS714" s="29"/>
      <c r="AT714" s="29"/>
      <c r="AU714" s="31"/>
      <c r="AV714" s="28"/>
      <c r="AW714" s="28"/>
      <c r="AX714" s="28"/>
    </row>
    <row r="715" spans="1:50" ht="23.25" customHeight="1" hidden="1">
      <c r="A715" s="641">
        <v>16</v>
      </c>
      <c r="B715" s="641">
        <v>1</v>
      </c>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30"/>
      <c r="AL715" s="30"/>
      <c r="AM715" s="30"/>
      <c r="AN715" s="30"/>
      <c r="AO715" s="30"/>
      <c r="AP715" s="30"/>
      <c r="AQ715" s="29"/>
      <c r="AR715" s="29"/>
      <c r="AS715" s="29"/>
      <c r="AT715" s="29"/>
      <c r="AU715" s="31"/>
      <c r="AV715" s="28"/>
      <c r="AW715" s="28"/>
      <c r="AX715" s="28"/>
    </row>
    <row r="716" spans="1:50" ht="23.25" customHeight="1" hidden="1">
      <c r="A716" s="641">
        <v>17</v>
      </c>
      <c r="B716" s="641">
        <v>1</v>
      </c>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30"/>
      <c r="AL716" s="30"/>
      <c r="AM716" s="30"/>
      <c r="AN716" s="30"/>
      <c r="AO716" s="30"/>
      <c r="AP716" s="30"/>
      <c r="AQ716" s="29"/>
      <c r="AR716" s="29"/>
      <c r="AS716" s="29"/>
      <c r="AT716" s="29"/>
      <c r="AU716" s="31"/>
      <c r="AV716" s="28"/>
      <c r="AW716" s="28"/>
      <c r="AX716" s="28"/>
    </row>
    <row r="717" spans="1:50" ht="23.25" customHeight="1" hidden="1">
      <c r="A717" s="641">
        <v>18</v>
      </c>
      <c r="B717" s="641">
        <v>1</v>
      </c>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30"/>
      <c r="AL717" s="30"/>
      <c r="AM717" s="30"/>
      <c r="AN717" s="30"/>
      <c r="AO717" s="30"/>
      <c r="AP717" s="30"/>
      <c r="AQ717" s="29"/>
      <c r="AR717" s="29"/>
      <c r="AS717" s="29"/>
      <c r="AT717" s="29"/>
      <c r="AU717" s="31"/>
      <c r="AV717" s="28"/>
      <c r="AW717" s="28"/>
      <c r="AX717" s="28"/>
    </row>
    <row r="718" spans="1:50" ht="23.25" customHeight="1" hidden="1">
      <c r="A718" s="641">
        <v>19</v>
      </c>
      <c r="B718" s="641">
        <v>1</v>
      </c>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30"/>
      <c r="AL718" s="30"/>
      <c r="AM718" s="30"/>
      <c r="AN718" s="30"/>
      <c r="AO718" s="30"/>
      <c r="AP718" s="30"/>
      <c r="AQ718" s="29"/>
      <c r="AR718" s="29"/>
      <c r="AS718" s="29"/>
      <c r="AT718" s="29"/>
      <c r="AU718" s="31"/>
      <c r="AV718" s="28"/>
      <c r="AW718" s="28"/>
      <c r="AX718" s="28"/>
    </row>
    <row r="719" spans="1:50" ht="23.25" customHeight="1" hidden="1">
      <c r="A719" s="641">
        <v>20</v>
      </c>
      <c r="B719" s="641">
        <v>1</v>
      </c>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30"/>
      <c r="AL719" s="30"/>
      <c r="AM719" s="30"/>
      <c r="AN719" s="30"/>
      <c r="AO719" s="30"/>
      <c r="AP719" s="30"/>
      <c r="AQ719" s="29"/>
      <c r="AR719" s="29"/>
      <c r="AS719" s="29"/>
      <c r="AT719" s="29"/>
      <c r="AU719" s="31"/>
      <c r="AV719" s="28"/>
      <c r="AW719" s="28"/>
      <c r="AX719" s="28"/>
    </row>
    <row r="720" spans="1:50" ht="23.25" customHeight="1" hidden="1">
      <c r="A720" s="641">
        <v>21</v>
      </c>
      <c r="B720" s="641">
        <v>1</v>
      </c>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30"/>
      <c r="AL720" s="30"/>
      <c r="AM720" s="30"/>
      <c r="AN720" s="30"/>
      <c r="AO720" s="30"/>
      <c r="AP720" s="30"/>
      <c r="AQ720" s="29"/>
      <c r="AR720" s="29"/>
      <c r="AS720" s="29"/>
      <c r="AT720" s="29"/>
      <c r="AU720" s="31"/>
      <c r="AV720" s="28"/>
      <c r="AW720" s="28"/>
      <c r="AX720" s="28"/>
    </row>
    <row r="721" spans="1:50" ht="23.25" customHeight="1" hidden="1">
      <c r="A721" s="641">
        <v>22</v>
      </c>
      <c r="B721" s="641">
        <v>1</v>
      </c>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30"/>
      <c r="AL721" s="30"/>
      <c r="AM721" s="30"/>
      <c r="AN721" s="30"/>
      <c r="AO721" s="30"/>
      <c r="AP721" s="30"/>
      <c r="AQ721" s="29"/>
      <c r="AR721" s="29"/>
      <c r="AS721" s="29"/>
      <c r="AT721" s="29"/>
      <c r="AU721" s="31"/>
      <c r="AV721" s="28"/>
      <c r="AW721" s="28"/>
      <c r="AX721" s="28"/>
    </row>
    <row r="722" spans="1:50" ht="23.25" customHeight="1" hidden="1">
      <c r="A722" s="641">
        <v>23</v>
      </c>
      <c r="B722" s="641">
        <v>1</v>
      </c>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30"/>
      <c r="AL722" s="30"/>
      <c r="AM722" s="30"/>
      <c r="AN722" s="30"/>
      <c r="AO722" s="30"/>
      <c r="AP722" s="30"/>
      <c r="AQ722" s="29"/>
      <c r="AR722" s="29"/>
      <c r="AS722" s="29"/>
      <c r="AT722" s="29"/>
      <c r="AU722" s="31"/>
      <c r="AV722" s="28"/>
      <c r="AW722" s="28"/>
      <c r="AX722" s="28"/>
    </row>
    <row r="723" spans="1:50" ht="23.25" customHeight="1" hidden="1">
      <c r="A723" s="641">
        <v>24</v>
      </c>
      <c r="B723" s="641">
        <v>1</v>
      </c>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30"/>
      <c r="AL723" s="30"/>
      <c r="AM723" s="30"/>
      <c r="AN723" s="30"/>
      <c r="AO723" s="30"/>
      <c r="AP723" s="30"/>
      <c r="AQ723" s="29"/>
      <c r="AR723" s="29"/>
      <c r="AS723" s="29"/>
      <c r="AT723" s="29"/>
      <c r="AU723" s="31"/>
      <c r="AV723" s="28"/>
      <c r="AW723" s="28"/>
      <c r="AX723" s="28"/>
    </row>
    <row r="724" spans="1:50" ht="23.25" customHeight="1" hidden="1">
      <c r="A724" s="641">
        <v>25</v>
      </c>
      <c r="B724" s="641">
        <v>1</v>
      </c>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30"/>
      <c r="AL724" s="30"/>
      <c r="AM724" s="30"/>
      <c r="AN724" s="30"/>
      <c r="AO724" s="30"/>
      <c r="AP724" s="30"/>
      <c r="AQ724" s="29"/>
      <c r="AR724" s="29"/>
      <c r="AS724" s="29"/>
      <c r="AT724" s="29"/>
      <c r="AU724" s="31"/>
      <c r="AV724" s="28"/>
      <c r="AW724" s="28"/>
      <c r="AX724" s="28"/>
    </row>
    <row r="725" spans="1:50" ht="23.25" customHeight="1" hidden="1">
      <c r="A725" s="641">
        <v>26</v>
      </c>
      <c r="B725" s="641">
        <v>1</v>
      </c>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30"/>
      <c r="AL725" s="30"/>
      <c r="AM725" s="30"/>
      <c r="AN725" s="30"/>
      <c r="AO725" s="30"/>
      <c r="AP725" s="30"/>
      <c r="AQ725" s="29"/>
      <c r="AR725" s="29"/>
      <c r="AS725" s="29"/>
      <c r="AT725" s="29"/>
      <c r="AU725" s="31"/>
      <c r="AV725" s="28"/>
      <c r="AW725" s="28"/>
      <c r="AX725" s="28"/>
    </row>
    <row r="726" spans="1:50" ht="23.25" customHeight="1" hidden="1">
      <c r="A726" s="641">
        <v>27</v>
      </c>
      <c r="B726" s="641">
        <v>1</v>
      </c>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30"/>
      <c r="AL726" s="30"/>
      <c r="AM726" s="30"/>
      <c r="AN726" s="30"/>
      <c r="AO726" s="30"/>
      <c r="AP726" s="30"/>
      <c r="AQ726" s="29"/>
      <c r="AR726" s="29"/>
      <c r="AS726" s="29"/>
      <c r="AT726" s="29"/>
      <c r="AU726" s="31"/>
      <c r="AV726" s="28"/>
      <c r="AW726" s="28"/>
      <c r="AX726" s="28"/>
    </row>
    <row r="727" spans="1:50" ht="23.25" customHeight="1" hidden="1">
      <c r="A727" s="641">
        <v>28</v>
      </c>
      <c r="B727" s="641">
        <v>1</v>
      </c>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30"/>
      <c r="AL727" s="30"/>
      <c r="AM727" s="30"/>
      <c r="AN727" s="30"/>
      <c r="AO727" s="30"/>
      <c r="AP727" s="30"/>
      <c r="AQ727" s="29"/>
      <c r="AR727" s="29"/>
      <c r="AS727" s="29"/>
      <c r="AT727" s="29"/>
      <c r="AU727" s="31"/>
      <c r="AV727" s="28"/>
      <c r="AW727" s="28"/>
      <c r="AX727" s="28"/>
    </row>
    <row r="728" spans="1:50" ht="23.25" customHeight="1" hidden="1">
      <c r="A728" s="641">
        <v>29</v>
      </c>
      <c r="B728" s="641">
        <v>1</v>
      </c>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30"/>
      <c r="AL728" s="30"/>
      <c r="AM728" s="30"/>
      <c r="AN728" s="30"/>
      <c r="AO728" s="30"/>
      <c r="AP728" s="30"/>
      <c r="AQ728" s="29"/>
      <c r="AR728" s="29"/>
      <c r="AS728" s="29"/>
      <c r="AT728" s="29"/>
      <c r="AU728" s="31"/>
      <c r="AV728" s="28"/>
      <c r="AW728" s="28"/>
      <c r="AX728" s="28"/>
    </row>
    <row r="729" spans="1:50" ht="23.25" customHeight="1" hidden="1">
      <c r="A729" s="641">
        <v>30</v>
      </c>
      <c r="B729" s="641">
        <v>1</v>
      </c>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30"/>
      <c r="AL729" s="30"/>
      <c r="AM729" s="30"/>
      <c r="AN729" s="30"/>
      <c r="AO729" s="30"/>
      <c r="AP729" s="30"/>
      <c r="AQ729" s="29"/>
      <c r="AR729" s="29"/>
      <c r="AS729" s="29"/>
      <c r="AT729" s="29"/>
      <c r="AU729" s="31"/>
      <c r="AV729" s="28"/>
      <c r="AW729" s="28"/>
      <c r="AX729" s="28"/>
    </row>
    <row r="731" ht="12.75">
      <c r="B731" t="s">
        <v>223</v>
      </c>
    </row>
    <row r="732" spans="1:50" ht="23.25" customHeight="1">
      <c r="A732" s="689"/>
      <c r="B732" s="689"/>
      <c r="C732" s="681" t="s">
        <v>35</v>
      </c>
      <c r="D732" s="681"/>
      <c r="E732" s="681"/>
      <c r="F732" s="681"/>
      <c r="G732" s="681"/>
      <c r="H732" s="681"/>
      <c r="I732" s="681"/>
      <c r="J732" s="681"/>
      <c r="K732" s="681"/>
      <c r="L732" s="681"/>
      <c r="M732" s="681" t="s">
        <v>36</v>
      </c>
      <c r="N732" s="681"/>
      <c r="O732" s="681"/>
      <c r="P732" s="681"/>
      <c r="Q732" s="681"/>
      <c r="R732" s="681"/>
      <c r="S732" s="681"/>
      <c r="T732" s="681"/>
      <c r="U732" s="681"/>
      <c r="V732" s="681"/>
      <c r="W732" s="681"/>
      <c r="X732" s="681"/>
      <c r="Y732" s="681"/>
      <c r="Z732" s="681"/>
      <c r="AA732" s="681"/>
      <c r="AB732" s="681"/>
      <c r="AC732" s="681"/>
      <c r="AD732" s="681"/>
      <c r="AE732" s="681"/>
      <c r="AF732" s="681"/>
      <c r="AG732" s="681"/>
      <c r="AH732" s="681"/>
      <c r="AI732" s="681"/>
      <c r="AJ732" s="681"/>
      <c r="AK732" s="688" t="s">
        <v>37</v>
      </c>
      <c r="AL732" s="681"/>
      <c r="AM732" s="681"/>
      <c r="AN732" s="681"/>
      <c r="AO732" s="681"/>
      <c r="AP732" s="681"/>
      <c r="AQ732" s="681" t="s">
        <v>25</v>
      </c>
      <c r="AR732" s="681"/>
      <c r="AS732" s="681"/>
      <c r="AT732" s="681"/>
      <c r="AU732" s="80" t="s">
        <v>26</v>
      </c>
      <c r="AV732" s="75"/>
      <c r="AW732" s="75"/>
      <c r="AX732" s="642"/>
    </row>
    <row r="733" spans="1:50" ht="23.25" customHeight="1">
      <c r="A733" s="689">
        <v>1</v>
      </c>
      <c r="B733" s="689">
        <v>1</v>
      </c>
      <c r="C733" s="701" t="s">
        <v>233</v>
      </c>
      <c r="D733" s="701"/>
      <c r="E733" s="701"/>
      <c r="F733" s="701"/>
      <c r="G733" s="701"/>
      <c r="H733" s="701"/>
      <c r="I733" s="701"/>
      <c r="J733" s="701"/>
      <c r="K733" s="701"/>
      <c r="L733" s="701"/>
      <c r="M733" s="701" t="s">
        <v>226</v>
      </c>
      <c r="N733" s="701"/>
      <c r="O733" s="701"/>
      <c r="P733" s="701"/>
      <c r="Q733" s="701"/>
      <c r="R733" s="701"/>
      <c r="S733" s="701"/>
      <c r="T733" s="701"/>
      <c r="U733" s="701"/>
      <c r="V733" s="701"/>
      <c r="W733" s="701"/>
      <c r="X733" s="701"/>
      <c r="Y733" s="701"/>
      <c r="Z733" s="701"/>
      <c r="AA733" s="701"/>
      <c r="AB733" s="701"/>
      <c r="AC733" s="701"/>
      <c r="AD733" s="701"/>
      <c r="AE733" s="701"/>
      <c r="AF733" s="701"/>
      <c r="AG733" s="701"/>
      <c r="AH733" s="701"/>
      <c r="AI733" s="701"/>
      <c r="AJ733" s="701"/>
      <c r="AK733" s="277">
        <v>0.08282</v>
      </c>
      <c r="AL733" s="278"/>
      <c r="AM733" s="278"/>
      <c r="AN733" s="278"/>
      <c r="AO733" s="278"/>
      <c r="AP733" s="279"/>
      <c r="AQ733" s="722" t="s">
        <v>225</v>
      </c>
      <c r="AR733" s="704"/>
      <c r="AS733" s="704"/>
      <c r="AT733" s="704"/>
      <c r="AU733" s="60" t="s">
        <v>224</v>
      </c>
      <c r="AV733" s="61"/>
      <c r="AW733" s="61"/>
      <c r="AX733" s="62"/>
    </row>
    <row r="734" spans="1:50" ht="23.25" customHeight="1">
      <c r="A734" s="689">
        <v>1</v>
      </c>
      <c r="B734" s="689">
        <v>1</v>
      </c>
      <c r="C734" s="701" t="s">
        <v>230</v>
      </c>
      <c r="D734" s="701"/>
      <c r="E734" s="701"/>
      <c r="F734" s="701"/>
      <c r="G734" s="701"/>
      <c r="H734" s="701"/>
      <c r="I734" s="701"/>
      <c r="J734" s="701"/>
      <c r="K734" s="701"/>
      <c r="L734" s="701"/>
      <c r="M734" s="701" t="s">
        <v>227</v>
      </c>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277">
        <v>0.06898</v>
      </c>
      <c r="AL734" s="278"/>
      <c r="AM734" s="278"/>
      <c r="AN734" s="278"/>
      <c r="AO734" s="278"/>
      <c r="AP734" s="279"/>
      <c r="AQ734" s="704" t="s">
        <v>224</v>
      </c>
      <c r="AR734" s="704"/>
      <c r="AS734" s="704"/>
      <c r="AT734" s="704"/>
      <c r="AU734" s="60" t="s">
        <v>224</v>
      </c>
      <c r="AV734" s="61"/>
      <c r="AW734" s="61"/>
      <c r="AX734" s="62"/>
    </row>
    <row r="735" spans="1:50" ht="23.25" customHeight="1">
      <c r="A735" s="689">
        <v>1</v>
      </c>
      <c r="B735" s="689">
        <v>1</v>
      </c>
      <c r="C735" s="701" t="s">
        <v>230</v>
      </c>
      <c r="D735" s="701"/>
      <c r="E735" s="701"/>
      <c r="F735" s="701"/>
      <c r="G735" s="701"/>
      <c r="H735" s="701"/>
      <c r="I735" s="701"/>
      <c r="J735" s="701"/>
      <c r="K735" s="701"/>
      <c r="L735" s="701"/>
      <c r="M735" s="701" t="s">
        <v>227</v>
      </c>
      <c r="N735" s="701"/>
      <c r="O735" s="701"/>
      <c r="P735" s="701"/>
      <c r="Q735" s="701"/>
      <c r="R735" s="701"/>
      <c r="S735" s="701"/>
      <c r="T735" s="701"/>
      <c r="U735" s="701"/>
      <c r="V735" s="701"/>
      <c r="W735" s="701"/>
      <c r="X735" s="701"/>
      <c r="Y735" s="701"/>
      <c r="Z735" s="701"/>
      <c r="AA735" s="701"/>
      <c r="AB735" s="701"/>
      <c r="AC735" s="701"/>
      <c r="AD735" s="701"/>
      <c r="AE735" s="701"/>
      <c r="AF735" s="701"/>
      <c r="AG735" s="701"/>
      <c r="AH735" s="701"/>
      <c r="AI735" s="701"/>
      <c r="AJ735" s="701"/>
      <c r="AK735" s="277">
        <v>0.06855</v>
      </c>
      <c r="AL735" s="278"/>
      <c r="AM735" s="278"/>
      <c r="AN735" s="278"/>
      <c r="AO735" s="278"/>
      <c r="AP735" s="279"/>
      <c r="AQ735" s="704" t="s">
        <v>224</v>
      </c>
      <c r="AR735" s="704"/>
      <c r="AS735" s="704"/>
      <c r="AT735" s="704"/>
      <c r="AU735" s="60" t="s">
        <v>224</v>
      </c>
      <c r="AV735" s="61"/>
      <c r="AW735" s="61"/>
      <c r="AX735" s="62"/>
    </row>
    <row r="736" spans="1:50" ht="23.25" customHeight="1">
      <c r="A736" s="689">
        <v>1</v>
      </c>
      <c r="B736" s="689">
        <v>1</v>
      </c>
      <c r="C736" s="701" t="s">
        <v>230</v>
      </c>
      <c r="D736" s="701"/>
      <c r="E736" s="701"/>
      <c r="F736" s="701"/>
      <c r="G736" s="701"/>
      <c r="H736" s="701"/>
      <c r="I736" s="701"/>
      <c r="J736" s="701"/>
      <c r="K736" s="701"/>
      <c r="L736" s="701"/>
      <c r="M736" s="701" t="s">
        <v>227</v>
      </c>
      <c r="N736" s="701"/>
      <c r="O736" s="701"/>
      <c r="P736" s="701"/>
      <c r="Q736" s="701"/>
      <c r="R736" s="701"/>
      <c r="S736" s="701"/>
      <c r="T736" s="701"/>
      <c r="U736" s="701"/>
      <c r="V736" s="701"/>
      <c r="W736" s="701"/>
      <c r="X736" s="701"/>
      <c r="Y736" s="701"/>
      <c r="Z736" s="701"/>
      <c r="AA736" s="701"/>
      <c r="AB736" s="701"/>
      <c r="AC736" s="701"/>
      <c r="AD736" s="701"/>
      <c r="AE736" s="701"/>
      <c r="AF736" s="701"/>
      <c r="AG736" s="701"/>
      <c r="AH736" s="701"/>
      <c r="AI736" s="701"/>
      <c r="AJ736" s="701"/>
      <c r="AK736" s="277">
        <v>0.05288</v>
      </c>
      <c r="AL736" s="278"/>
      <c r="AM736" s="278"/>
      <c r="AN736" s="278"/>
      <c r="AO736" s="278"/>
      <c r="AP736" s="279"/>
      <c r="AQ736" s="704" t="s">
        <v>224</v>
      </c>
      <c r="AR736" s="704"/>
      <c r="AS736" s="704"/>
      <c r="AT736" s="704"/>
      <c r="AU736" s="60" t="s">
        <v>224</v>
      </c>
      <c r="AV736" s="61"/>
      <c r="AW736" s="61"/>
      <c r="AX736" s="62"/>
    </row>
    <row r="737" spans="1:50" ht="23.25" customHeight="1">
      <c r="A737" s="689">
        <v>2</v>
      </c>
      <c r="B737" s="689">
        <v>1</v>
      </c>
      <c r="C737" s="701" t="s">
        <v>228</v>
      </c>
      <c r="D737" s="701"/>
      <c r="E737" s="701"/>
      <c r="F737" s="701"/>
      <c r="G737" s="701"/>
      <c r="H737" s="701"/>
      <c r="I737" s="701"/>
      <c r="J737" s="701"/>
      <c r="K737" s="701"/>
      <c r="L737" s="701"/>
      <c r="M737" s="701" t="s">
        <v>227</v>
      </c>
      <c r="N737" s="701"/>
      <c r="O737" s="701"/>
      <c r="P737" s="701"/>
      <c r="Q737" s="701"/>
      <c r="R737" s="701"/>
      <c r="S737" s="701"/>
      <c r="T737" s="701"/>
      <c r="U737" s="701"/>
      <c r="V737" s="701"/>
      <c r="W737" s="701"/>
      <c r="X737" s="701"/>
      <c r="Y737" s="701"/>
      <c r="Z737" s="701"/>
      <c r="AA737" s="701"/>
      <c r="AB737" s="701"/>
      <c r="AC737" s="701"/>
      <c r="AD737" s="701"/>
      <c r="AE737" s="701"/>
      <c r="AF737" s="701"/>
      <c r="AG737" s="701"/>
      <c r="AH737" s="701"/>
      <c r="AI737" s="701"/>
      <c r="AJ737" s="701"/>
      <c r="AK737" s="277">
        <v>0.08254</v>
      </c>
      <c r="AL737" s="278"/>
      <c r="AM737" s="278"/>
      <c r="AN737" s="278"/>
      <c r="AO737" s="278"/>
      <c r="AP737" s="279"/>
      <c r="AQ737" s="704" t="s">
        <v>224</v>
      </c>
      <c r="AR737" s="704"/>
      <c r="AS737" s="704"/>
      <c r="AT737" s="704"/>
      <c r="AU737" s="60" t="s">
        <v>224</v>
      </c>
      <c r="AV737" s="61"/>
      <c r="AW737" s="61"/>
      <c r="AX737" s="62"/>
    </row>
    <row r="738" spans="1:50" ht="23.25" customHeight="1">
      <c r="A738" s="689">
        <v>3</v>
      </c>
      <c r="B738" s="689">
        <v>1</v>
      </c>
      <c r="C738" s="701" t="s">
        <v>228</v>
      </c>
      <c r="D738" s="701"/>
      <c r="E738" s="701"/>
      <c r="F738" s="701"/>
      <c r="G738" s="701"/>
      <c r="H738" s="701"/>
      <c r="I738" s="701"/>
      <c r="J738" s="701"/>
      <c r="K738" s="701"/>
      <c r="L738" s="701"/>
      <c r="M738" s="701" t="s">
        <v>227</v>
      </c>
      <c r="N738" s="701"/>
      <c r="O738" s="701"/>
      <c r="P738" s="701"/>
      <c r="Q738" s="701"/>
      <c r="R738" s="701"/>
      <c r="S738" s="701"/>
      <c r="T738" s="701"/>
      <c r="U738" s="701"/>
      <c r="V738" s="701"/>
      <c r="W738" s="701"/>
      <c r="X738" s="701"/>
      <c r="Y738" s="701"/>
      <c r="Z738" s="701"/>
      <c r="AA738" s="701"/>
      <c r="AB738" s="701"/>
      <c r="AC738" s="701"/>
      <c r="AD738" s="701"/>
      <c r="AE738" s="701"/>
      <c r="AF738" s="701"/>
      <c r="AG738" s="701"/>
      <c r="AH738" s="701"/>
      <c r="AI738" s="701"/>
      <c r="AJ738" s="701"/>
      <c r="AK738" s="277">
        <v>0.08003</v>
      </c>
      <c r="AL738" s="278"/>
      <c r="AM738" s="278"/>
      <c r="AN738" s="278"/>
      <c r="AO738" s="278"/>
      <c r="AP738" s="279"/>
      <c r="AQ738" s="704" t="s">
        <v>224</v>
      </c>
      <c r="AR738" s="704"/>
      <c r="AS738" s="704"/>
      <c r="AT738" s="704"/>
      <c r="AU738" s="60" t="s">
        <v>224</v>
      </c>
      <c r="AV738" s="61"/>
      <c r="AW738" s="61"/>
      <c r="AX738" s="62"/>
    </row>
    <row r="739" spans="1:50" ht="23.25" customHeight="1">
      <c r="A739" s="689">
        <v>3</v>
      </c>
      <c r="B739" s="689">
        <v>1</v>
      </c>
      <c r="C739" s="701" t="s">
        <v>229</v>
      </c>
      <c r="D739" s="701"/>
      <c r="E739" s="701"/>
      <c r="F739" s="701"/>
      <c r="G739" s="701"/>
      <c r="H739" s="701"/>
      <c r="I739" s="701"/>
      <c r="J739" s="701"/>
      <c r="K739" s="701"/>
      <c r="L739" s="701"/>
      <c r="M739" s="701" t="s">
        <v>227</v>
      </c>
      <c r="N739" s="701"/>
      <c r="O739" s="701"/>
      <c r="P739" s="701"/>
      <c r="Q739" s="701"/>
      <c r="R739" s="701"/>
      <c r="S739" s="701"/>
      <c r="T739" s="701"/>
      <c r="U739" s="701"/>
      <c r="V739" s="701"/>
      <c r="W739" s="701"/>
      <c r="X739" s="701"/>
      <c r="Y739" s="701"/>
      <c r="Z739" s="701"/>
      <c r="AA739" s="701"/>
      <c r="AB739" s="701"/>
      <c r="AC739" s="701"/>
      <c r="AD739" s="701"/>
      <c r="AE739" s="701"/>
      <c r="AF739" s="701"/>
      <c r="AG739" s="701"/>
      <c r="AH739" s="701"/>
      <c r="AI739" s="701"/>
      <c r="AJ739" s="701"/>
      <c r="AK739" s="277">
        <v>0.07264</v>
      </c>
      <c r="AL739" s="278"/>
      <c r="AM739" s="278"/>
      <c r="AN739" s="278"/>
      <c r="AO739" s="278"/>
      <c r="AP739" s="279"/>
      <c r="AQ739" s="704" t="s">
        <v>224</v>
      </c>
      <c r="AR739" s="704"/>
      <c r="AS739" s="704"/>
      <c r="AT739" s="704"/>
      <c r="AU739" s="60" t="s">
        <v>224</v>
      </c>
      <c r="AV739" s="61"/>
      <c r="AW739" s="61"/>
      <c r="AX739" s="62"/>
    </row>
    <row r="740" spans="1:50" ht="23.25" customHeight="1">
      <c r="A740" s="689">
        <v>3</v>
      </c>
      <c r="B740" s="689">
        <v>1</v>
      </c>
      <c r="C740" s="701" t="s">
        <v>232</v>
      </c>
      <c r="D740" s="701"/>
      <c r="E740" s="701"/>
      <c r="F740" s="701"/>
      <c r="G740" s="701"/>
      <c r="H740" s="701"/>
      <c r="I740" s="701"/>
      <c r="J740" s="701"/>
      <c r="K740" s="701"/>
      <c r="L740" s="701"/>
      <c r="M740" s="701" t="s">
        <v>227</v>
      </c>
      <c r="N740" s="701"/>
      <c r="O740" s="701"/>
      <c r="P740" s="701"/>
      <c r="Q740" s="701"/>
      <c r="R740" s="701"/>
      <c r="S740" s="701"/>
      <c r="T740" s="701"/>
      <c r="U740" s="701"/>
      <c r="V740" s="701"/>
      <c r="W740" s="701"/>
      <c r="X740" s="701"/>
      <c r="Y740" s="701"/>
      <c r="Z740" s="701"/>
      <c r="AA740" s="701"/>
      <c r="AB740" s="701"/>
      <c r="AC740" s="701"/>
      <c r="AD740" s="701"/>
      <c r="AE740" s="701"/>
      <c r="AF740" s="701"/>
      <c r="AG740" s="701"/>
      <c r="AH740" s="701"/>
      <c r="AI740" s="701"/>
      <c r="AJ740" s="701"/>
      <c r="AK740" s="277">
        <v>0.06003</v>
      </c>
      <c r="AL740" s="278"/>
      <c r="AM740" s="278"/>
      <c r="AN740" s="278"/>
      <c r="AO740" s="278"/>
      <c r="AP740" s="279"/>
      <c r="AQ740" s="704" t="s">
        <v>224</v>
      </c>
      <c r="AR740" s="704"/>
      <c r="AS740" s="704"/>
      <c r="AT740" s="704"/>
      <c r="AU740" s="60" t="s">
        <v>224</v>
      </c>
      <c r="AV740" s="61"/>
      <c r="AW740" s="61"/>
      <c r="AX740" s="62"/>
    </row>
    <row r="741" spans="1:50" ht="23.25" customHeight="1">
      <c r="A741" s="689">
        <v>4</v>
      </c>
      <c r="B741" s="689">
        <v>1</v>
      </c>
      <c r="C741" s="701" t="s">
        <v>231</v>
      </c>
      <c r="D741" s="701"/>
      <c r="E741" s="701"/>
      <c r="F741" s="701"/>
      <c r="G741" s="701"/>
      <c r="H741" s="701"/>
      <c r="I741" s="701"/>
      <c r="J741" s="701"/>
      <c r="K741" s="701"/>
      <c r="L741" s="701"/>
      <c r="M741" s="701" t="s">
        <v>227</v>
      </c>
      <c r="N741" s="701"/>
      <c r="O741" s="701"/>
      <c r="P741" s="701"/>
      <c r="Q741" s="701"/>
      <c r="R741" s="701"/>
      <c r="S741" s="701"/>
      <c r="T741" s="701"/>
      <c r="U741" s="701"/>
      <c r="V741" s="701"/>
      <c r="W741" s="701"/>
      <c r="X741" s="701"/>
      <c r="Y741" s="701"/>
      <c r="Z741" s="701"/>
      <c r="AA741" s="701"/>
      <c r="AB741" s="701"/>
      <c r="AC741" s="701"/>
      <c r="AD741" s="701"/>
      <c r="AE741" s="701"/>
      <c r="AF741" s="701"/>
      <c r="AG741" s="701"/>
      <c r="AH741" s="701"/>
      <c r="AI741" s="701"/>
      <c r="AJ741" s="701"/>
      <c r="AK741" s="277">
        <v>0.06648</v>
      </c>
      <c r="AL741" s="278"/>
      <c r="AM741" s="278"/>
      <c r="AN741" s="278"/>
      <c r="AO741" s="278"/>
      <c r="AP741" s="279"/>
      <c r="AQ741" s="704" t="s">
        <v>224</v>
      </c>
      <c r="AR741" s="704"/>
      <c r="AS741" s="704"/>
      <c r="AT741" s="704"/>
      <c r="AU741" s="60" t="s">
        <v>224</v>
      </c>
      <c r="AV741" s="61"/>
      <c r="AW741" s="61"/>
      <c r="AX741" s="62"/>
    </row>
    <row r="742" spans="1:50" ht="23.25" customHeight="1">
      <c r="A742" s="689">
        <v>4</v>
      </c>
      <c r="B742" s="689">
        <v>1</v>
      </c>
      <c r="C742" s="701" t="s">
        <v>231</v>
      </c>
      <c r="D742" s="701"/>
      <c r="E742" s="701"/>
      <c r="F742" s="701"/>
      <c r="G742" s="701"/>
      <c r="H742" s="701"/>
      <c r="I742" s="701"/>
      <c r="J742" s="701"/>
      <c r="K742" s="701"/>
      <c r="L742" s="701"/>
      <c r="M742" s="701" t="s">
        <v>227</v>
      </c>
      <c r="N742" s="701"/>
      <c r="O742" s="701"/>
      <c r="P742" s="701"/>
      <c r="Q742" s="701"/>
      <c r="R742" s="701"/>
      <c r="S742" s="701"/>
      <c r="T742" s="701"/>
      <c r="U742" s="701"/>
      <c r="V742" s="701"/>
      <c r="W742" s="701"/>
      <c r="X742" s="701"/>
      <c r="Y742" s="701"/>
      <c r="Z742" s="701"/>
      <c r="AA742" s="701"/>
      <c r="AB742" s="701"/>
      <c r="AC742" s="701"/>
      <c r="AD742" s="701"/>
      <c r="AE742" s="701"/>
      <c r="AF742" s="701"/>
      <c r="AG742" s="701"/>
      <c r="AH742" s="701"/>
      <c r="AI742" s="701"/>
      <c r="AJ742" s="701"/>
      <c r="AK742" s="277">
        <v>0.05263</v>
      </c>
      <c r="AL742" s="278"/>
      <c r="AM742" s="278"/>
      <c r="AN742" s="278"/>
      <c r="AO742" s="278"/>
      <c r="AP742" s="279"/>
      <c r="AQ742" s="704" t="s">
        <v>224</v>
      </c>
      <c r="AR742" s="704"/>
      <c r="AS742" s="704"/>
      <c r="AT742" s="704"/>
      <c r="AU742" s="60" t="s">
        <v>224</v>
      </c>
      <c r="AV742" s="61"/>
      <c r="AW742" s="61"/>
      <c r="AX742" s="62"/>
    </row>
    <row r="743" spans="1:50" ht="23.25" customHeight="1" hidden="1">
      <c r="A743" s="641">
        <v>1</v>
      </c>
      <c r="B743" s="641">
        <v>1</v>
      </c>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30"/>
      <c r="AL743" s="30"/>
      <c r="AM743" s="30"/>
      <c r="AN743" s="30"/>
      <c r="AO743" s="30"/>
      <c r="AP743" s="30"/>
      <c r="AQ743" s="29"/>
      <c r="AR743" s="29"/>
      <c r="AS743" s="29"/>
      <c r="AT743" s="29"/>
      <c r="AU743" s="31"/>
      <c r="AV743" s="28"/>
      <c r="AW743" s="28"/>
      <c r="AX743" s="28"/>
    </row>
    <row r="744" spans="1:50" ht="23.25" customHeight="1" hidden="1">
      <c r="A744" s="641">
        <v>2</v>
      </c>
      <c r="B744" s="641">
        <v>1</v>
      </c>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30"/>
      <c r="AL744" s="30"/>
      <c r="AM744" s="30"/>
      <c r="AN744" s="30"/>
      <c r="AO744" s="30"/>
      <c r="AP744" s="30"/>
      <c r="AQ744" s="29"/>
      <c r="AR744" s="29"/>
      <c r="AS744" s="29"/>
      <c r="AT744" s="29"/>
      <c r="AU744" s="31"/>
      <c r="AV744" s="28"/>
      <c r="AW744" s="28"/>
      <c r="AX744" s="28"/>
    </row>
    <row r="745" spans="1:50" ht="23.25" customHeight="1" hidden="1">
      <c r="A745" s="641">
        <v>3</v>
      </c>
      <c r="B745" s="641">
        <v>1</v>
      </c>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30"/>
      <c r="AL745" s="30"/>
      <c r="AM745" s="30"/>
      <c r="AN745" s="30"/>
      <c r="AO745" s="30"/>
      <c r="AP745" s="30"/>
      <c r="AQ745" s="29"/>
      <c r="AR745" s="29"/>
      <c r="AS745" s="29"/>
      <c r="AT745" s="29"/>
      <c r="AU745" s="31"/>
      <c r="AV745" s="28"/>
      <c r="AW745" s="28"/>
      <c r="AX745" s="28"/>
    </row>
    <row r="746" spans="1:50" ht="23.25" customHeight="1" hidden="1">
      <c r="A746" s="641">
        <v>4</v>
      </c>
      <c r="B746" s="641">
        <v>1</v>
      </c>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30"/>
      <c r="AL746" s="30"/>
      <c r="AM746" s="30"/>
      <c r="AN746" s="30"/>
      <c r="AO746" s="30"/>
      <c r="AP746" s="30"/>
      <c r="AQ746" s="29"/>
      <c r="AR746" s="29"/>
      <c r="AS746" s="29"/>
      <c r="AT746" s="29"/>
      <c r="AU746" s="31"/>
      <c r="AV746" s="28"/>
      <c r="AW746" s="28"/>
      <c r="AX746" s="28"/>
    </row>
    <row r="747" spans="1:50" ht="23.25" customHeight="1" hidden="1">
      <c r="A747" s="641">
        <v>5</v>
      </c>
      <c r="B747" s="641">
        <v>1</v>
      </c>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30"/>
      <c r="AL747" s="30"/>
      <c r="AM747" s="30"/>
      <c r="AN747" s="30"/>
      <c r="AO747" s="30"/>
      <c r="AP747" s="30"/>
      <c r="AQ747" s="29"/>
      <c r="AR747" s="29"/>
      <c r="AS747" s="29"/>
      <c r="AT747" s="29"/>
      <c r="AU747" s="31"/>
      <c r="AV747" s="28"/>
      <c r="AW747" s="28"/>
      <c r="AX747" s="28"/>
    </row>
    <row r="748" spans="1:50" ht="23.25" customHeight="1" hidden="1">
      <c r="A748" s="641">
        <v>6</v>
      </c>
      <c r="B748" s="641">
        <v>1</v>
      </c>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30"/>
      <c r="AL748" s="30"/>
      <c r="AM748" s="30"/>
      <c r="AN748" s="30"/>
      <c r="AO748" s="30"/>
      <c r="AP748" s="30"/>
      <c r="AQ748" s="29"/>
      <c r="AR748" s="29"/>
      <c r="AS748" s="29"/>
      <c r="AT748" s="29"/>
      <c r="AU748" s="31"/>
      <c r="AV748" s="28"/>
      <c r="AW748" s="28"/>
      <c r="AX748" s="28"/>
    </row>
    <row r="749" spans="1:50" ht="23.25" customHeight="1" hidden="1">
      <c r="A749" s="641">
        <v>7</v>
      </c>
      <c r="B749" s="641">
        <v>1</v>
      </c>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30"/>
      <c r="AL749" s="30"/>
      <c r="AM749" s="30"/>
      <c r="AN749" s="30"/>
      <c r="AO749" s="30"/>
      <c r="AP749" s="30"/>
      <c r="AQ749" s="29"/>
      <c r="AR749" s="29"/>
      <c r="AS749" s="29"/>
      <c r="AT749" s="29"/>
      <c r="AU749" s="31"/>
      <c r="AV749" s="28"/>
      <c r="AW749" s="28"/>
      <c r="AX749" s="28"/>
    </row>
    <row r="750" spans="1:50" ht="23.25" customHeight="1" hidden="1">
      <c r="A750" s="641">
        <v>8</v>
      </c>
      <c r="B750" s="641">
        <v>1</v>
      </c>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30"/>
      <c r="AL750" s="30"/>
      <c r="AM750" s="30"/>
      <c r="AN750" s="30"/>
      <c r="AO750" s="30"/>
      <c r="AP750" s="30"/>
      <c r="AQ750" s="29"/>
      <c r="AR750" s="29"/>
      <c r="AS750" s="29"/>
      <c r="AT750" s="29"/>
      <c r="AU750" s="31"/>
      <c r="AV750" s="28"/>
      <c r="AW750" s="28"/>
      <c r="AX750" s="28"/>
    </row>
    <row r="751" spans="1:50" ht="23.25" customHeight="1" hidden="1">
      <c r="A751" s="641">
        <v>9</v>
      </c>
      <c r="B751" s="641">
        <v>1</v>
      </c>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30"/>
      <c r="AL751" s="30"/>
      <c r="AM751" s="30"/>
      <c r="AN751" s="30"/>
      <c r="AO751" s="30"/>
      <c r="AP751" s="30"/>
      <c r="AQ751" s="29"/>
      <c r="AR751" s="29"/>
      <c r="AS751" s="29"/>
      <c r="AT751" s="29"/>
      <c r="AU751" s="31"/>
      <c r="AV751" s="28"/>
      <c r="AW751" s="28"/>
      <c r="AX751" s="28"/>
    </row>
    <row r="752" spans="1:50" ht="23.25" customHeight="1" hidden="1">
      <c r="A752" s="641">
        <v>10</v>
      </c>
      <c r="B752" s="641">
        <v>1</v>
      </c>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30"/>
      <c r="AL752" s="30"/>
      <c r="AM752" s="30"/>
      <c r="AN752" s="30"/>
      <c r="AO752" s="30"/>
      <c r="AP752" s="30"/>
      <c r="AQ752" s="29"/>
      <c r="AR752" s="29"/>
      <c r="AS752" s="29"/>
      <c r="AT752" s="29"/>
      <c r="AU752" s="31"/>
      <c r="AV752" s="28"/>
      <c r="AW752" s="28"/>
      <c r="AX752" s="28"/>
    </row>
    <row r="753" spans="1:50" ht="23.25" customHeight="1" hidden="1">
      <c r="A753" s="641">
        <v>1</v>
      </c>
      <c r="B753" s="641">
        <v>1</v>
      </c>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30"/>
      <c r="AL753" s="30"/>
      <c r="AM753" s="30"/>
      <c r="AN753" s="30"/>
      <c r="AO753" s="30"/>
      <c r="AP753" s="30"/>
      <c r="AQ753" s="29"/>
      <c r="AR753" s="29"/>
      <c r="AS753" s="29"/>
      <c r="AT753" s="29"/>
      <c r="AU753" s="31"/>
      <c r="AV753" s="28"/>
      <c r="AW753" s="28"/>
      <c r="AX753" s="28"/>
    </row>
    <row r="754" spans="1:50" ht="23.25" customHeight="1" hidden="1">
      <c r="A754" s="641">
        <v>2</v>
      </c>
      <c r="B754" s="641">
        <v>1</v>
      </c>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30"/>
      <c r="AL754" s="30"/>
      <c r="AM754" s="30"/>
      <c r="AN754" s="30"/>
      <c r="AO754" s="30"/>
      <c r="AP754" s="30"/>
      <c r="AQ754" s="29"/>
      <c r="AR754" s="29"/>
      <c r="AS754" s="29"/>
      <c r="AT754" s="29"/>
      <c r="AU754" s="31"/>
      <c r="AV754" s="28"/>
      <c r="AW754" s="28"/>
      <c r="AX754" s="28"/>
    </row>
    <row r="755" spans="1:50" ht="23.25" customHeight="1" hidden="1">
      <c r="A755" s="641">
        <v>3</v>
      </c>
      <c r="B755" s="641">
        <v>1</v>
      </c>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30"/>
      <c r="AL755" s="30"/>
      <c r="AM755" s="30"/>
      <c r="AN755" s="30"/>
      <c r="AO755" s="30"/>
      <c r="AP755" s="30"/>
      <c r="AQ755" s="29"/>
      <c r="AR755" s="29"/>
      <c r="AS755" s="29"/>
      <c r="AT755" s="29"/>
      <c r="AU755" s="31"/>
      <c r="AV755" s="28"/>
      <c r="AW755" s="28"/>
      <c r="AX755" s="28"/>
    </row>
    <row r="756" spans="1:50" ht="23.25" customHeight="1" hidden="1">
      <c r="A756" s="641">
        <v>4</v>
      </c>
      <c r="B756" s="641">
        <v>1</v>
      </c>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30"/>
      <c r="AL756" s="30"/>
      <c r="AM756" s="30"/>
      <c r="AN756" s="30"/>
      <c r="AO756" s="30"/>
      <c r="AP756" s="30"/>
      <c r="AQ756" s="29"/>
      <c r="AR756" s="29"/>
      <c r="AS756" s="29"/>
      <c r="AT756" s="29"/>
      <c r="AU756" s="31"/>
      <c r="AV756" s="28"/>
      <c r="AW756" s="28"/>
      <c r="AX756" s="28"/>
    </row>
    <row r="757" spans="1:50" ht="23.25" customHeight="1" hidden="1">
      <c r="A757" s="641">
        <v>5</v>
      </c>
      <c r="B757" s="641">
        <v>1</v>
      </c>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30"/>
      <c r="AL757" s="30"/>
      <c r="AM757" s="30"/>
      <c r="AN757" s="30"/>
      <c r="AO757" s="30"/>
      <c r="AP757" s="30"/>
      <c r="AQ757" s="29"/>
      <c r="AR757" s="29"/>
      <c r="AS757" s="29"/>
      <c r="AT757" s="29"/>
      <c r="AU757" s="31"/>
      <c r="AV757" s="28"/>
      <c r="AW757" s="28"/>
      <c r="AX757" s="28"/>
    </row>
    <row r="758" spans="1:50" ht="23.25" customHeight="1" hidden="1">
      <c r="A758" s="641">
        <v>6</v>
      </c>
      <c r="B758" s="641">
        <v>1</v>
      </c>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30"/>
      <c r="AL758" s="30"/>
      <c r="AM758" s="30"/>
      <c r="AN758" s="30"/>
      <c r="AO758" s="30"/>
      <c r="AP758" s="30"/>
      <c r="AQ758" s="29"/>
      <c r="AR758" s="29"/>
      <c r="AS758" s="29"/>
      <c r="AT758" s="29"/>
      <c r="AU758" s="31"/>
      <c r="AV758" s="28"/>
      <c r="AW758" s="28"/>
      <c r="AX758" s="28"/>
    </row>
    <row r="759" spans="1:50" ht="23.25" customHeight="1" hidden="1">
      <c r="A759" s="641">
        <v>7</v>
      </c>
      <c r="B759" s="641">
        <v>1</v>
      </c>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30"/>
      <c r="AL759" s="30"/>
      <c r="AM759" s="30"/>
      <c r="AN759" s="30"/>
      <c r="AO759" s="30"/>
      <c r="AP759" s="30"/>
      <c r="AQ759" s="29"/>
      <c r="AR759" s="29"/>
      <c r="AS759" s="29"/>
      <c r="AT759" s="29"/>
      <c r="AU759" s="31"/>
      <c r="AV759" s="28"/>
      <c r="AW759" s="28"/>
      <c r="AX759" s="28"/>
    </row>
    <row r="760" spans="1:50" ht="23.25" customHeight="1" hidden="1">
      <c r="A760" s="641">
        <v>8</v>
      </c>
      <c r="B760" s="641">
        <v>1</v>
      </c>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30"/>
      <c r="AL760" s="30"/>
      <c r="AM760" s="30"/>
      <c r="AN760" s="30"/>
      <c r="AO760" s="30"/>
      <c r="AP760" s="30"/>
      <c r="AQ760" s="29"/>
      <c r="AR760" s="29"/>
      <c r="AS760" s="29"/>
      <c r="AT760" s="29"/>
      <c r="AU760" s="31"/>
      <c r="AV760" s="28"/>
      <c r="AW760" s="28"/>
      <c r="AX760" s="28"/>
    </row>
    <row r="761" spans="1:50" ht="23.25" customHeight="1" hidden="1">
      <c r="A761" s="641">
        <v>9</v>
      </c>
      <c r="B761" s="641">
        <v>1</v>
      </c>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30"/>
      <c r="AL761" s="30"/>
      <c r="AM761" s="30"/>
      <c r="AN761" s="30"/>
      <c r="AO761" s="30"/>
      <c r="AP761" s="30"/>
      <c r="AQ761" s="29"/>
      <c r="AR761" s="29"/>
      <c r="AS761" s="29"/>
      <c r="AT761" s="29"/>
      <c r="AU761" s="31"/>
      <c r="AV761" s="28"/>
      <c r="AW761" s="28"/>
      <c r="AX761" s="28"/>
    </row>
    <row r="762" spans="1:50" ht="23.25" customHeight="1" hidden="1">
      <c r="A762" s="641">
        <v>10</v>
      </c>
      <c r="B762" s="641">
        <v>1</v>
      </c>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30"/>
      <c r="AL762" s="30"/>
      <c r="AM762" s="30"/>
      <c r="AN762" s="30"/>
      <c r="AO762" s="30"/>
      <c r="AP762" s="30"/>
      <c r="AQ762" s="29"/>
      <c r="AR762" s="29"/>
      <c r="AS762" s="29"/>
      <c r="AT762" s="29"/>
      <c r="AU762" s="31"/>
      <c r="AV762" s="28"/>
      <c r="AW762" s="28"/>
      <c r="AX762" s="28"/>
    </row>
  </sheetData>
  <sheetProtection/>
  <mergeCells count="1172">
    <mergeCell ref="A759:B759"/>
    <mergeCell ref="A760:B760"/>
    <mergeCell ref="A761:B761"/>
    <mergeCell ref="A762:B762"/>
    <mergeCell ref="A753:B753"/>
    <mergeCell ref="A754:B754"/>
    <mergeCell ref="A755:B755"/>
    <mergeCell ref="A756:B756"/>
    <mergeCell ref="A757:B757"/>
    <mergeCell ref="A758:B758"/>
    <mergeCell ref="A747:B747"/>
    <mergeCell ref="A748:B748"/>
    <mergeCell ref="A749:B749"/>
    <mergeCell ref="A750:B750"/>
    <mergeCell ref="A751:B751"/>
    <mergeCell ref="A752:B752"/>
    <mergeCell ref="A729:B729"/>
    <mergeCell ref="A743:B743"/>
    <mergeCell ref="A744:B744"/>
    <mergeCell ref="A741:B741"/>
    <mergeCell ref="A745:B745"/>
    <mergeCell ref="A746:B746"/>
    <mergeCell ref="A736:B736"/>
    <mergeCell ref="A742:B742"/>
    <mergeCell ref="A740:B740"/>
    <mergeCell ref="A738:B738"/>
    <mergeCell ref="A723:B723"/>
    <mergeCell ref="A724:B724"/>
    <mergeCell ref="A725:B725"/>
    <mergeCell ref="A726:B726"/>
    <mergeCell ref="A727:B727"/>
    <mergeCell ref="A728:B728"/>
    <mergeCell ref="A717:B717"/>
    <mergeCell ref="A718:B718"/>
    <mergeCell ref="A719:B719"/>
    <mergeCell ref="A720:B720"/>
    <mergeCell ref="A721:B721"/>
    <mergeCell ref="A722:B722"/>
    <mergeCell ref="A711:B711"/>
    <mergeCell ref="A712:B712"/>
    <mergeCell ref="A713:B713"/>
    <mergeCell ref="A714:B714"/>
    <mergeCell ref="A715:B715"/>
    <mergeCell ref="A716:B716"/>
    <mergeCell ref="A705:B705"/>
    <mergeCell ref="A706:B706"/>
    <mergeCell ref="A707:B707"/>
    <mergeCell ref="A708:B708"/>
    <mergeCell ref="A709:B709"/>
    <mergeCell ref="A710:B710"/>
    <mergeCell ref="A695:B695"/>
    <mergeCell ref="A696:B696"/>
    <mergeCell ref="A701:B701"/>
    <mergeCell ref="A702:B702"/>
    <mergeCell ref="A703:B703"/>
    <mergeCell ref="A704:B704"/>
    <mergeCell ref="A689:B689"/>
    <mergeCell ref="A690:B690"/>
    <mergeCell ref="A691:B691"/>
    <mergeCell ref="A692:B692"/>
    <mergeCell ref="A693:B693"/>
    <mergeCell ref="A694:B694"/>
    <mergeCell ref="A683:B683"/>
    <mergeCell ref="A684:B684"/>
    <mergeCell ref="A685:B685"/>
    <mergeCell ref="A686:B686"/>
    <mergeCell ref="A687:B687"/>
    <mergeCell ref="A688:B688"/>
    <mergeCell ref="A677:B677"/>
    <mergeCell ref="A678:B678"/>
    <mergeCell ref="A679:B679"/>
    <mergeCell ref="A680:B680"/>
    <mergeCell ref="A681:B681"/>
    <mergeCell ref="A682:B682"/>
    <mergeCell ref="A663:B663"/>
    <mergeCell ref="A668:B668"/>
    <mergeCell ref="A669:B669"/>
    <mergeCell ref="A674:B674"/>
    <mergeCell ref="A675:B675"/>
    <mergeCell ref="A676:B676"/>
    <mergeCell ref="A657:B657"/>
    <mergeCell ref="A658:B658"/>
    <mergeCell ref="A659:B659"/>
    <mergeCell ref="A660:B660"/>
    <mergeCell ref="A661:B661"/>
    <mergeCell ref="A662:B662"/>
    <mergeCell ref="A651:B651"/>
    <mergeCell ref="A652:B652"/>
    <mergeCell ref="A653:B653"/>
    <mergeCell ref="A654:B654"/>
    <mergeCell ref="A655:B655"/>
    <mergeCell ref="A656:B656"/>
    <mergeCell ref="A645:B645"/>
    <mergeCell ref="A646:B646"/>
    <mergeCell ref="A647:B647"/>
    <mergeCell ref="A648:B648"/>
    <mergeCell ref="A649:B649"/>
    <mergeCell ref="A650:B650"/>
    <mergeCell ref="A639:B639"/>
    <mergeCell ref="A640:B640"/>
    <mergeCell ref="A641:B641"/>
    <mergeCell ref="A642:B642"/>
    <mergeCell ref="A643:B643"/>
    <mergeCell ref="A644:B644"/>
    <mergeCell ref="A629:B629"/>
    <mergeCell ref="A630:B630"/>
    <mergeCell ref="A635:B635"/>
    <mergeCell ref="A636:B636"/>
    <mergeCell ref="A637:B637"/>
    <mergeCell ref="A638:B638"/>
    <mergeCell ref="A623:B623"/>
    <mergeCell ref="A624:B624"/>
    <mergeCell ref="A625:B625"/>
    <mergeCell ref="A626:B626"/>
    <mergeCell ref="A627:B627"/>
    <mergeCell ref="A628:B628"/>
    <mergeCell ref="A617:B617"/>
    <mergeCell ref="A618:B618"/>
    <mergeCell ref="A619:B619"/>
    <mergeCell ref="A620:B620"/>
    <mergeCell ref="A621:B621"/>
    <mergeCell ref="A622:B622"/>
    <mergeCell ref="A611:B611"/>
    <mergeCell ref="A612:B612"/>
    <mergeCell ref="A613:B613"/>
    <mergeCell ref="A614:B614"/>
    <mergeCell ref="A615:B615"/>
    <mergeCell ref="A616:B616"/>
    <mergeCell ref="A605:B605"/>
    <mergeCell ref="A606:B606"/>
    <mergeCell ref="A607:B607"/>
    <mergeCell ref="A608:B608"/>
    <mergeCell ref="A609:B609"/>
    <mergeCell ref="A610:B610"/>
    <mergeCell ref="A592:B592"/>
    <mergeCell ref="A593:B593"/>
    <mergeCell ref="A594:B594"/>
    <mergeCell ref="A595:B595"/>
    <mergeCell ref="A596:B596"/>
    <mergeCell ref="A597:B597"/>
    <mergeCell ref="A586:B586"/>
    <mergeCell ref="A587:B587"/>
    <mergeCell ref="A588:B588"/>
    <mergeCell ref="A589:B589"/>
    <mergeCell ref="A590:B590"/>
    <mergeCell ref="A591:B591"/>
    <mergeCell ref="A580:B580"/>
    <mergeCell ref="A581:B581"/>
    <mergeCell ref="A582:B582"/>
    <mergeCell ref="A583:B583"/>
    <mergeCell ref="A584:B584"/>
    <mergeCell ref="A585:B585"/>
    <mergeCell ref="A574:B574"/>
    <mergeCell ref="A575:B575"/>
    <mergeCell ref="A576:B576"/>
    <mergeCell ref="A577:B577"/>
    <mergeCell ref="A578:B578"/>
    <mergeCell ref="A579:B579"/>
    <mergeCell ref="A564:B564"/>
    <mergeCell ref="A569:B569"/>
    <mergeCell ref="A570:B570"/>
    <mergeCell ref="A571:B571"/>
    <mergeCell ref="A572:B572"/>
    <mergeCell ref="A573:B573"/>
    <mergeCell ref="A558:B558"/>
    <mergeCell ref="A559:B559"/>
    <mergeCell ref="A560:B560"/>
    <mergeCell ref="A561:B561"/>
    <mergeCell ref="A562:B562"/>
    <mergeCell ref="A563:B563"/>
    <mergeCell ref="A552:B552"/>
    <mergeCell ref="A553:B553"/>
    <mergeCell ref="A554:B554"/>
    <mergeCell ref="A555:B555"/>
    <mergeCell ref="A556:B556"/>
    <mergeCell ref="A557:B557"/>
    <mergeCell ref="A546:B546"/>
    <mergeCell ref="A547:B547"/>
    <mergeCell ref="A548:B548"/>
    <mergeCell ref="A549:B549"/>
    <mergeCell ref="A550:B550"/>
    <mergeCell ref="A551:B551"/>
    <mergeCell ref="A538:B538"/>
    <mergeCell ref="A539:B539"/>
    <mergeCell ref="A670:B670"/>
    <mergeCell ref="A671:B671"/>
    <mergeCell ref="A540:B540"/>
    <mergeCell ref="A541:B541"/>
    <mergeCell ref="A542:B542"/>
    <mergeCell ref="A543:B543"/>
    <mergeCell ref="A544:B544"/>
    <mergeCell ref="A545:B545"/>
    <mergeCell ref="A529:B529"/>
    <mergeCell ref="A530:B530"/>
    <mergeCell ref="A531:B531"/>
    <mergeCell ref="A672:B672"/>
    <mergeCell ref="A673:B673"/>
    <mergeCell ref="A634:B634"/>
    <mergeCell ref="A600:B600"/>
    <mergeCell ref="A535:B535"/>
    <mergeCell ref="A536:B536"/>
    <mergeCell ref="A537:B537"/>
    <mergeCell ref="A523:B523"/>
    <mergeCell ref="A524:B524"/>
    <mergeCell ref="A525:B525"/>
    <mergeCell ref="A526:B526"/>
    <mergeCell ref="A527:B527"/>
    <mergeCell ref="A528:B528"/>
    <mergeCell ref="A517:B517"/>
    <mergeCell ref="A518:B518"/>
    <mergeCell ref="A519:B519"/>
    <mergeCell ref="A520:B520"/>
    <mergeCell ref="A521:B521"/>
    <mergeCell ref="A522:B522"/>
    <mergeCell ref="A514:B514"/>
    <mergeCell ref="A515:B515"/>
    <mergeCell ref="A509:B509"/>
    <mergeCell ref="A506:B506"/>
    <mergeCell ref="A503:B503"/>
    <mergeCell ref="A516:B516"/>
    <mergeCell ref="A493:B493"/>
    <mergeCell ref="A494:B494"/>
    <mergeCell ref="A495:B495"/>
    <mergeCell ref="A496:B496"/>
    <mergeCell ref="A497:B497"/>
    <mergeCell ref="A498:B498"/>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75:B475"/>
    <mergeCell ref="A476:B476"/>
    <mergeCell ref="A477:B477"/>
    <mergeCell ref="A478:B478"/>
    <mergeCell ref="A479:B479"/>
    <mergeCell ref="A480:B480"/>
    <mergeCell ref="A471:B471"/>
    <mergeCell ref="A472:B472"/>
    <mergeCell ref="A473:B473"/>
    <mergeCell ref="A469:B469"/>
    <mergeCell ref="A468:B468"/>
    <mergeCell ref="A474:B474"/>
    <mergeCell ref="A461:B461"/>
    <mergeCell ref="A462:B462"/>
    <mergeCell ref="A463:B463"/>
    <mergeCell ref="A464:B464"/>
    <mergeCell ref="A465:B465"/>
    <mergeCell ref="A470:B470"/>
    <mergeCell ref="A455:B455"/>
    <mergeCell ref="A456:B456"/>
    <mergeCell ref="A457:B457"/>
    <mergeCell ref="A458:B458"/>
    <mergeCell ref="A459:B459"/>
    <mergeCell ref="A460:B460"/>
    <mergeCell ref="A449:B449"/>
    <mergeCell ref="A450:B450"/>
    <mergeCell ref="A451:B451"/>
    <mergeCell ref="A452:B452"/>
    <mergeCell ref="A453:B453"/>
    <mergeCell ref="A454:B454"/>
    <mergeCell ref="A445:B445"/>
    <mergeCell ref="A437:B437"/>
    <mergeCell ref="A446:B446"/>
    <mergeCell ref="A447:B447"/>
    <mergeCell ref="A448:B448"/>
    <mergeCell ref="A436:B436"/>
    <mergeCell ref="A439:B439"/>
    <mergeCell ref="A427:B427"/>
    <mergeCell ref="A428:B428"/>
    <mergeCell ref="A429:B429"/>
    <mergeCell ref="A430:B430"/>
    <mergeCell ref="A431:B431"/>
    <mergeCell ref="A432:B432"/>
    <mergeCell ref="A421:B421"/>
    <mergeCell ref="A422:B422"/>
    <mergeCell ref="A423:B423"/>
    <mergeCell ref="A424:B424"/>
    <mergeCell ref="A425:B425"/>
    <mergeCell ref="A426:B426"/>
    <mergeCell ref="A415:B415"/>
    <mergeCell ref="A416:B416"/>
    <mergeCell ref="A417:B417"/>
    <mergeCell ref="A418:B418"/>
    <mergeCell ref="A419:B419"/>
    <mergeCell ref="A420:B420"/>
    <mergeCell ref="C736:L736"/>
    <mergeCell ref="M736:AJ736"/>
    <mergeCell ref="A408:B408"/>
    <mergeCell ref="A409:B409"/>
    <mergeCell ref="A410:B410"/>
    <mergeCell ref="A411:B411"/>
    <mergeCell ref="A412:B412"/>
    <mergeCell ref="A413:B413"/>
    <mergeCell ref="A414:B414"/>
    <mergeCell ref="A735:B735"/>
    <mergeCell ref="C742:L742"/>
    <mergeCell ref="M742:AJ742"/>
    <mergeCell ref="AK742:AP742"/>
    <mergeCell ref="AQ742:AT742"/>
    <mergeCell ref="AU742:AX742"/>
    <mergeCell ref="AK736:AP736"/>
    <mergeCell ref="AQ736:AT736"/>
    <mergeCell ref="AU736:AX736"/>
    <mergeCell ref="C740:L740"/>
    <mergeCell ref="M740:AJ740"/>
    <mergeCell ref="AK740:AP740"/>
    <mergeCell ref="AQ740:AT740"/>
    <mergeCell ref="AU740:AX740"/>
    <mergeCell ref="A739:B739"/>
    <mergeCell ref="C741:L741"/>
    <mergeCell ref="M741:AJ741"/>
    <mergeCell ref="AK741:AP741"/>
    <mergeCell ref="AQ741:AT741"/>
    <mergeCell ref="AU741:AX741"/>
    <mergeCell ref="C735:L735"/>
    <mergeCell ref="M735:AJ735"/>
    <mergeCell ref="AK735:AP735"/>
    <mergeCell ref="AQ735:AT735"/>
    <mergeCell ref="AU735:AX735"/>
    <mergeCell ref="A734:B734"/>
    <mergeCell ref="C734:L734"/>
    <mergeCell ref="M734:AJ734"/>
    <mergeCell ref="AK734:AP734"/>
    <mergeCell ref="AQ734:AT734"/>
    <mergeCell ref="AU734:AX734"/>
    <mergeCell ref="C739:L739"/>
    <mergeCell ref="M739:AJ739"/>
    <mergeCell ref="AK739:AP739"/>
    <mergeCell ref="AQ739:AT739"/>
    <mergeCell ref="AU739:AX739"/>
    <mergeCell ref="C738:L738"/>
    <mergeCell ref="M738:AJ738"/>
    <mergeCell ref="AK738:AP738"/>
    <mergeCell ref="AQ738:AT738"/>
    <mergeCell ref="AU738:AX738"/>
    <mergeCell ref="A737:B737"/>
    <mergeCell ref="C737:L737"/>
    <mergeCell ref="M737:AJ737"/>
    <mergeCell ref="AK737:AP737"/>
    <mergeCell ref="AQ737:AT737"/>
    <mergeCell ref="AU737:AX737"/>
    <mergeCell ref="AU732:AX732"/>
    <mergeCell ref="A733:B733"/>
    <mergeCell ref="C733:L733"/>
    <mergeCell ref="M733:AJ733"/>
    <mergeCell ref="AK733:AP733"/>
    <mergeCell ref="AQ733:AT733"/>
    <mergeCell ref="AU733:AX733"/>
    <mergeCell ref="A114:F155"/>
    <mergeCell ref="A732:B732"/>
    <mergeCell ref="C732:L732"/>
    <mergeCell ref="M732:AJ732"/>
    <mergeCell ref="AK732:AP732"/>
    <mergeCell ref="AQ732:AT732"/>
    <mergeCell ref="AC154:AG154"/>
    <mergeCell ref="AH154:AT154"/>
    <mergeCell ref="AC149:AX149"/>
    <mergeCell ref="AC150:AG150"/>
    <mergeCell ref="AU154:AX154"/>
    <mergeCell ref="AC155:AG155"/>
    <mergeCell ref="AH155:AT155"/>
    <mergeCell ref="AU155:AX155"/>
    <mergeCell ref="AC152:AG152"/>
    <mergeCell ref="AH152:AT152"/>
    <mergeCell ref="AU152:AX152"/>
    <mergeCell ref="AC153:AG153"/>
    <mergeCell ref="AH153:AT153"/>
    <mergeCell ref="AU153:AX153"/>
    <mergeCell ref="AH150:AT150"/>
    <mergeCell ref="AU150:AX150"/>
    <mergeCell ref="AC151:AG151"/>
    <mergeCell ref="AH151:AT151"/>
    <mergeCell ref="AU151:AX151"/>
    <mergeCell ref="G154:K154"/>
    <mergeCell ref="L154:X154"/>
    <mergeCell ref="Y154:AB154"/>
    <mergeCell ref="G150:K150"/>
    <mergeCell ref="L150:X150"/>
    <mergeCell ref="G152:K152"/>
    <mergeCell ref="L152:X152"/>
    <mergeCell ref="Y152:AB152"/>
    <mergeCell ref="G153:K153"/>
    <mergeCell ref="L153:X153"/>
    <mergeCell ref="Y153:AB153"/>
    <mergeCell ref="Y151:AB151"/>
    <mergeCell ref="A700:B700"/>
    <mergeCell ref="C700:L700"/>
    <mergeCell ref="M700:AJ700"/>
    <mergeCell ref="A667:B667"/>
    <mergeCell ref="C667:L667"/>
    <mergeCell ref="M667:AJ667"/>
    <mergeCell ref="G155:K155"/>
    <mergeCell ref="L155:X155"/>
    <mergeCell ref="Y155:AB155"/>
    <mergeCell ref="AK700:AP700"/>
    <mergeCell ref="AQ700:AT700"/>
    <mergeCell ref="AU700:AX700"/>
    <mergeCell ref="A699:B699"/>
    <mergeCell ref="C699:L699"/>
    <mergeCell ref="M699:AJ699"/>
    <mergeCell ref="AK699:AP699"/>
    <mergeCell ref="AQ699:AT699"/>
    <mergeCell ref="AU699:AX699"/>
    <mergeCell ref="AK667:AP667"/>
    <mergeCell ref="AQ667:AT667"/>
    <mergeCell ref="AU667:AX667"/>
    <mergeCell ref="A666:B666"/>
    <mergeCell ref="C666:L666"/>
    <mergeCell ref="M666:AJ666"/>
    <mergeCell ref="AK666:AP666"/>
    <mergeCell ref="AQ666:AT666"/>
    <mergeCell ref="AU666:AX666"/>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2:B602"/>
    <mergeCell ref="A603:B603"/>
    <mergeCell ref="A604:B604"/>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C535:L535"/>
    <mergeCell ref="M535:AJ535"/>
    <mergeCell ref="AK535:AP535"/>
    <mergeCell ref="AQ535:AT535"/>
    <mergeCell ref="AU535:AX535"/>
    <mergeCell ref="A534:B534"/>
    <mergeCell ref="C534:L534"/>
    <mergeCell ref="M534:AJ534"/>
    <mergeCell ref="AK534:AP534"/>
    <mergeCell ref="AQ534:AT534"/>
    <mergeCell ref="AU534:AX534"/>
    <mergeCell ref="A510:B510"/>
    <mergeCell ref="C510:L510"/>
    <mergeCell ref="M510:AJ510"/>
    <mergeCell ref="AK510:AP510"/>
    <mergeCell ref="AQ510:AT510"/>
    <mergeCell ref="AU510:AX510"/>
    <mergeCell ref="A511:B511"/>
    <mergeCell ref="A512:B512"/>
    <mergeCell ref="A513:B513"/>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C503:L503"/>
    <mergeCell ref="M503:AJ503"/>
    <mergeCell ref="AK503:AP503"/>
    <mergeCell ref="AQ503:AT503"/>
    <mergeCell ref="AU503:AX503"/>
    <mergeCell ref="A502:B502"/>
    <mergeCell ref="C502:L502"/>
    <mergeCell ref="M502:AJ502"/>
    <mergeCell ref="AK502:AP502"/>
    <mergeCell ref="AQ502:AT502"/>
    <mergeCell ref="C468:L468"/>
    <mergeCell ref="M468:AJ468"/>
    <mergeCell ref="AK468:AP468"/>
    <mergeCell ref="AU502:AX502"/>
    <mergeCell ref="A501:B501"/>
    <mergeCell ref="C501:L501"/>
    <mergeCell ref="M501:AJ501"/>
    <mergeCell ref="AK501:AP501"/>
    <mergeCell ref="AQ501:AT501"/>
    <mergeCell ref="AU501:AX501"/>
    <mergeCell ref="AU136:AX136"/>
    <mergeCell ref="G142:AB142"/>
    <mergeCell ref="AC142:AX142"/>
    <mergeCell ref="C469:L469"/>
    <mergeCell ref="M469:AJ469"/>
    <mergeCell ref="AK469:AP469"/>
    <mergeCell ref="AQ469:AT469"/>
    <mergeCell ref="AU469:AX469"/>
    <mergeCell ref="AH147:AT147"/>
    <mergeCell ref="AU147:AX147"/>
    <mergeCell ref="L127:X127"/>
    <mergeCell ref="Y127:AB127"/>
    <mergeCell ref="AC127:AG127"/>
    <mergeCell ref="AQ468:AT468"/>
    <mergeCell ref="AU468:AX468"/>
    <mergeCell ref="C436:L436"/>
    <mergeCell ref="M436:AJ436"/>
    <mergeCell ref="Y136:AB136"/>
    <mergeCell ref="AC136:AG136"/>
    <mergeCell ref="AH136:AT136"/>
    <mergeCell ref="A3:AN3"/>
    <mergeCell ref="AO3:AX3"/>
    <mergeCell ref="C66:AC66"/>
    <mergeCell ref="AD66:AF66"/>
    <mergeCell ref="A78:AX78"/>
    <mergeCell ref="AD58:AF58"/>
    <mergeCell ref="C58:AC58"/>
    <mergeCell ref="C55:K55"/>
    <mergeCell ref="X49:AX55"/>
    <mergeCell ref="C51:K51"/>
    <mergeCell ref="AU125:AX125"/>
    <mergeCell ref="A435:B435"/>
    <mergeCell ref="F80:AX80"/>
    <mergeCell ref="AU403:AX403"/>
    <mergeCell ref="AK402:AP402"/>
    <mergeCell ref="AQ402:AT402"/>
    <mergeCell ref="AU402:AX402"/>
    <mergeCell ref="G148:K148"/>
    <mergeCell ref="AH127:AT127"/>
    <mergeCell ref="AU127:AX127"/>
    <mergeCell ref="AK436:AP436"/>
    <mergeCell ref="L55:Q55"/>
    <mergeCell ref="R55:W55"/>
    <mergeCell ref="AK435:AP435"/>
    <mergeCell ref="AC141:AG141"/>
    <mergeCell ref="AH125:AT125"/>
    <mergeCell ref="Y141:AB141"/>
    <mergeCell ref="G128:AB128"/>
    <mergeCell ref="AC128:AX128"/>
    <mergeCell ref="G127:K127"/>
    <mergeCell ref="AU437:AX437"/>
    <mergeCell ref="AU438:AX438"/>
    <mergeCell ref="A82:E82"/>
    <mergeCell ref="AU435:AX435"/>
    <mergeCell ref="AU436:AX436"/>
    <mergeCell ref="M437:AJ437"/>
    <mergeCell ref="A402:B402"/>
    <mergeCell ref="C402:L402"/>
    <mergeCell ref="M402:AJ402"/>
    <mergeCell ref="F82:AX82"/>
    <mergeCell ref="A404:B404"/>
    <mergeCell ref="A405:B405"/>
    <mergeCell ref="A406:B406"/>
    <mergeCell ref="A407:B407"/>
    <mergeCell ref="AU444:AX444"/>
    <mergeCell ref="AU443:AX443"/>
    <mergeCell ref="AU442:AX442"/>
    <mergeCell ref="AU441:AX441"/>
    <mergeCell ref="AQ435:AT435"/>
    <mergeCell ref="AU439:AX439"/>
    <mergeCell ref="AC148:AG148"/>
    <mergeCell ref="AH148:AT148"/>
    <mergeCell ref="AU148:AX148"/>
    <mergeCell ref="G149:AB149"/>
    <mergeCell ref="AQ436:AT436"/>
    <mergeCell ref="A403:B403"/>
    <mergeCell ref="C403:L403"/>
    <mergeCell ref="M403:AJ403"/>
    <mergeCell ref="AK403:AP403"/>
    <mergeCell ref="AQ403:AT403"/>
    <mergeCell ref="Y150:AB150"/>
    <mergeCell ref="G151:K151"/>
    <mergeCell ref="G147:K147"/>
    <mergeCell ref="L147:X147"/>
    <mergeCell ref="G146:K146"/>
    <mergeCell ref="L146:X146"/>
    <mergeCell ref="Y146:AB146"/>
    <mergeCell ref="L148:X148"/>
    <mergeCell ref="Y148:AB148"/>
    <mergeCell ref="L151:X151"/>
    <mergeCell ref="AC146:AG146"/>
    <mergeCell ref="Y147:AB147"/>
    <mergeCell ref="AC147:AG147"/>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H141:AT141"/>
    <mergeCell ref="AU141:AX141"/>
    <mergeCell ref="G140:K140"/>
    <mergeCell ref="L140:X140"/>
    <mergeCell ref="Y140:AB140"/>
    <mergeCell ref="AC140:AG140"/>
    <mergeCell ref="AH140:AT140"/>
    <mergeCell ref="AU140:AX140"/>
    <mergeCell ref="G141:K141"/>
    <mergeCell ref="L141: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G135:AB135"/>
    <mergeCell ref="AC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6:K126"/>
    <mergeCell ref="L126:X126"/>
    <mergeCell ref="Y126:AB126"/>
    <mergeCell ref="AC126:AG126"/>
    <mergeCell ref="AH126:AT126"/>
    <mergeCell ref="AU126:AX126"/>
    <mergeCell ref="G125:K125"/>
    <mergeCell ref="L125:X125"/>
    <mergeCell ref="G124:K124"/>
    <mergeCell ref="L124:X124"/>
    <mergeCell ref="Y124:AB124"/>
    <mergeCell ref="AC124:AG124"/>
    <mergeCell ref="Y125:AB125"/>
    <mergeCell ref="AC125:AG125"/>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AU119:AX119"/>
    <mergeCell ref="G121:AB121"/>
    <mergeCell ref="AC121:AX121"/>
    <mergeCell ref="G120:K120"/>
    <mergeCell ref="L120:X120"/>
    <mergeCell ref="Y120:AB120"/>
    <mergeCell ref="AC120:AG120"/>
    <mergeCell ref="AH120:AT120"/>
    <mergeCell ref="AU120:AX120"/>
    <mergeCell ref="Y119:AB119"/>
    <mergeCell ref="AC119:AG119"/>
    <mergeCell ref="AH119:AT119"/>
    <mergeCell ref="G118:K118"/>
    <mergeCell ref="L118:X118"/>
    <mergeCell ref="Y118:AB118"/>
    <mergeCell ref="AC118:AG118"/>
    <mergeCell ref="AU118:AX118"/>
    <mergeCell ref="A48:B55"/>
    <mergeCell ref="A59:B61"/>
    <mergeCell ref="A57:AX57"/>
    <mergeCell ref="C53:K53"/>
    <mergeCell ref="L53:Q53"/>
    <mergeCell ref="R53:W53"/>
    <mergeCell ref="C52:K52"/>
    <mergeCell ref="L52:Q52"/>
    <mergeCell ref="G117:K117"/>
    <mergeCell ref="L51:Q51"/>
    <mergeCell ref="R51:W51"/>
    <mergeCell ref="C50:K50"/>
    <mergeCell ref="C49:K49"/>
    <mergeCell ref="L49:Q49"/>
    <mergeCell ref="R49:W49"/>
    <mergeCell ref="L50:Q50"/>
    <mergeCell ref="R50:W50"/>
    <mergeCell ref="G37:X38"/>
    <mergeCell ref="C48:K48"/>
    <mergeCell ref="L48:Q48"/>
    <mergeCell ref="AJ37:AN37"/>
    <mergeCell ref="AO37:AS37"/>
    <mergeCell ref="Y43:AA43"/>
    <mergeCell ref="AE43:AI43"/>
    <mergeCell ref="AJ43:AN43"/>
    <mergeCell ref="AE42:AI42"/>
    <mergeCell ref="AE46:AI46"/>
    <mergeCell ref="AT37:AX37"/>
    <mergeCell ref="R52:W52"/>
    <mergeCell ref="AJ45:AN45"/>
    <mergeCell ref="AO45:AS45"/>
    <mergeCell ref="Y41:AA41"/>
    <mergeCell ref="AE39:AI39"/>
    <mergeCell ref="AJ42:AN42"/>
    <mergeCell ref="G43:X44"/>
    <mergeCell ref="AB39:AD39"/>
    <mergeCell ref="AE47:AI47"/>
    <mergeCell ref="AJ24:AN24"/>
    <mergeCell ref="AO24:AS24"/>
    <mergeCell ref="R48:W48"/>
    <mergeCell ref="X48:AX48"/>
    <mergeCell ref="AT36:AX36"/>
    <mergeCell ref="AT38:AX38"/>
    <mergeCell ref="Y46:AA46"/>
    <mergeCell ref="AB24:AD24"/>
    <mergeCell ref="G36:X36"/>
    <mergeCell ref="AT46:AX46"/>
    <mergeCell ref="AJ23:AN23"/>
    <mergeCell ref="AB46:AD46"/>
    <mergeCell ref="AT27:AX27"/>
    <mergeCell ref="AT24:AX24"/>
    <mergeCell ref="AE27:AI27"/>
    <mergeCell ref="AT25:AX25"/>
    <mergeCell ref="AT26:AX26"/>
    <mergeCell ref="AJ25:AN25"/>
    <mergeCell ref="AB30:AD30"/>
    <mergeCell ref="AE24:AI24"/>
    <mergeCell ref="Y22:AA22"/>
    <mergeCell ref="AO23:AS23"/>
    <mergeCell ref="AO22:AS22"/>
    <mergeCell ref="Y23:AA23"/>
    <mergeCell ref="AB23:AD23"/>
    <mergeCell ref="AT23:AX23"/>
    <mergeCell ref="AB22:AD22"/>
    <mergeCell ref="AE22:AI22"/>
    <mergeCell ref="AJ22:AN22"/>
    <mergeCell ref="AE23:AI23"/>
    <mergeCell ref="Y36:AA36"/>
    <mergeCell ref="AB36:AD36"/>
    <mergeCell ref="AE36:AI36"/>
    <mergeCell ref="AO26:AS26"/>
    <mergeCell ref="G24:X24"/>
    <mergeCell ref="Y24:AA24"/>
    <mergeCell ref="AO27:AS27"/>
    <mergeCell ref="AE26:AI26"/>
    <mergeCell ref="AJ26:AN26"/>
    <mergeCell ref="AO25:AS25"/>
    <mergeCell ref="G18:O18"/>
    <mergeCell ref="AK18:AQ18"/>
    <mergeCell ref="Y20:AA20"/>
    <mergeCell ref="AB20:AD20"/>
    <mergeCell ref="AE20:AI20"/>
    <mergeCell ref="AJ20:AN20"/>
    <mergeCell ref="G19:O19"/>
    <mergeCell ref="P19:V19"/>
    <mergeCell ref="G20:X20"/>
    <mergeCell ref="W19:AC19"/>
    <mergeCell ref="AR19:AX19"/>
    <mergeCell ref="G21:X23"/>
    <mergeCell ref="Y21:AA21"/>
    <mergeCell ref="AB21:AD21"/>
    <mergeCell ref="AE21:AI21"/>
    <mergeCell ref="I15:O15"/>
    <mergeCell ref="P15:V15"/>
    <mergeCell ref="W15:AC15"/>
    <mergeCell ref="AO20:AS20"/>
    <mergeCell ref="AT20:AX20"/>
    <mergeCell ref="AR17:AX17"/>
    <mergeCell ref="P18:V18"/>
    <mergeCell ref="W18:AC18"/>
    <mergeCell ref="AR18:AX18"/>
    <mergeCell ref="P17:V17"/>
    <mergeCell ref="W17:AC17"/>
    <mergeCell ref="AD17:AJ17"/>
    <mergeCell ref="AK17:AQ17"/>
    <mergeCell ref="AD19:AJ19"/>
    <mergeCell ref="AK19:AQ19"/>
    <mergeCell ref="AD18:AJ18"/>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AD14:AJ14"/>
    <mergeCell ref="AK14:AQ14"/>
    <mergeCell ref="I17:O17"/>
    <mergeCell ref="AR11:AX11"/>
    <mergeCell ref="G12:H17"/>
    <mergeCell ref="I12:O12"/>
    <mergeCell ref="P12:V12"/>
    <mergeCell ref="W12:AC12"/>
    <mergeCell ref="AD12:AJ12"/>
    <mergeCell ref="I14:O14"/>
    <mergeCell ref="P14:V14"/>
    <mergeCell ref="W14:AC1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65:AC65"/>
    <mergeCell ref="C67:AC67"/>
    <mergeCell ref="G4:X4"/>
    <mergeCell ref="Y4:AD4"/>
    <mergeCell ref="AE4:AP4"/>
    <mergeCell ref="AQ4:AX4"/>
    <mergeCell ref="A5:F5"/>
    <mergeCell ref="C64:AC64"/>
    <mergeCell ref="C435:L435"/>
    <mergeCell ref="M435:AJ435"/>
    <mergeCell ref="G114:AB114"/>
    <mergeCell ref="AC114:AX114"/>
    <mergeCell ref="K86:R86"/>
    <mergeCell ref="Y115:AB115"/>
    <mergeCell ref="AH117:AT117"/>
    <mergeCell ref="AU117:AX117"/>
    <mergeCell ref="Y116:AB116"/>
    <mergeCell ref="AG68:AX70"/>
    <mergeCell ref="AD68:AF68"/>
    <mergeCell ref="C59:AC59"/>
    <mergeCell ref="C60:AC60"/>
    <mergeCell ref="C61:AC61"/>
    <mergeCell ref="C62:AC62"/>
    <mergeCell ref="C63:AC63"/>
    <mergeCell ref="AD64:AF64"/>
    <mergeCell ref="AD59:AF59"/>
    <mergeCell ref="AD60:AF60"/>
    <mergeCell ref="A85:AX85"/>
    <mergeCell ref="A84:AX84"/>
    <mergeCell ref="AU115:AX115"/>
    <mergeCell ref="G115:K115"/>
    <mergeCell ref="L117:X117"/>
    <mergeCell ref="Y117:AB117"/>
    <mergeCell ref="AC117:AG117"/>
    <mergeCell ref="A86:B86"/>
    <mergeCell ref="C86:J86"/>
    <mergeCell ref="AI86:AP86"/>
    <mergeCell ref="AH115:AT115"/>
    <mergeCell ref="L116:X116"/>
    <mergeCell ref="C437:L437"/>
    <mergeCell ref="G116:K116"/>
    <mergeCell ref="AC116:AG116"/>
    <mergeCell ref="AH116:AT116"/>
    <mergeCell ref="AK437:AP437"/>
    <mergeCell ref="AH118:AT118"/>
    <mergeCell ref="G119:K119"/>
    <mergeCell ref="L119:X119"/>
    <mergeCell ref="A68:B70"/>
    <mergeCell ref="A440:B440"/>
    <mergeCell ref="C440:L440"/>
    <mergeCell ref="A438:B438"/>
    <mergeCell ref="AQ440:AT440"/>
    <mergeCell ref="AK438:AP438"/>
    <mergeCell ref="AQ439:AT439"/>
    <mergeCell ref="C438:L438"/>
    <mergeCell ref="M438:AJ438"/>
    <mergeCell ref="M440:AJ440"/>
    <mergeCell ref="A71:B74"/>
    <mergeCell ref="A81:AX81"/>
    <mergeCell ref="A75:B76"/>
    <mergeCell ref="T73:AF73"/>
    <mergeCell ref="C73:F73"/>
    <mergeCell ref="C74:F74"/>
    <mergeCell ref="G75:AX75"/>
    <mergeCell ref="A77:AX77"/>
    <mergeCell ref="S86:Z86"/>
    <mergeCell ref="AA86:AH86"/>
    <mergeCell ref="AK439:AP439"/>
    <mergeCell ref="L115:X115"/>
    <mergeCell ref="AU116:AX116"/>
    <mergeCell ref="A79:AX79"/>
    <mergeCell ref="A80:E80"/>
    <mergeCell ref="C439:L439"/>
    <mergeCell ref="M439:AJ439"/>
    <mergeCell ref="AC115:AG115"/>
    <mergeCell ref="M442:AJ442"/>
    <mergeCell ref="A441:B441"/>
    <mergeCell ref="C441:L441"/>
    <mergeCell ref="AU440:AX440"/>
    <mergeCell ref="AK442:AP442"/>
    <mergeCell ref="AK441:AP441"/>
    <mergeCell ref="AK440:AP440"/>
    <mergeCell ref="AQ442:AT442"/>
    <mergeCell ref="AQ441:AT441"/>
    <mergeCell ref="AK444:AP444"/>
    <mergeCell ref="AQ444:AT444"/>
    <mergeCell ref="A444:B444"/>
    <mergeCell ref="C444:L444"/>
    <mergeCell ref="M444:AJ444"/>
    <mergeCell ref="AK443:AP443"/>
    <mergeCell ref="AQ443:AT443"/>
    <mergeCell ref="AQ86:AX86"/>
    <mergeCell ref="A442:B442"/>
    <mergeCell ref="C442:L442"/>
    <mergeCell ref="AD65:AF65"/>
    <mergeCell ref="AD67:AF67"/>
    <mergeCell ref="C69:AC69"/>
    <mergeCell ref="G72:S72"/>
    <mergeCell ref="C70:AC70"/>
    <mergeCell ref="C71:AC71"/>
    <mergeCell ref="AQ438:AT438"/>
    <mergeCell ref="AD71:AF71"/>
    <mergeCell ref="G73:S73"/>
    <mergeCell ref="AD70:AF70"/>
    <mergeCell ref="A443:B443"/>
    <mergeCell ref="C443:L443"/>
    <mergeCell ref="M443:AJ443"/>
    <mergeCell ref="M441:AJ441"/>
    <mergeCell ref="G74:S74"/>
    <mergeCell ref="C75:F75"/>
    <mergeCell ref="A83:AX83"/>
    <mergeCell ref="A88:F112"/>
    <mergeCell ref="T74:AF74"/>
    <mergeCell ref="AT47:AX47"/>
    <mergeCell ref="AQ437:AT437"/>
    <mergeCell ref="R54:W54"/>
    <mergeCell ref="AD61:AF61"/>
    <mergeCell ref="AD62:AF62"/>
    <mergeCell ref="AG62:AX67"/>
    <mergeCell ref="AD69:AF69"/>
    <mergeCell ref="AD63:AF63"/>
    <mergeCell ref="AG58:AX58"/>
    <mergeCell ref="AB47:AD47"/>
    <mergeCell ref="L54:Q54"/>
    <mergeCell ref="C54:K54"/>
    <mergeCell ref="A62:B67"/>
    <mergeCell ref="C72:F72"/>
    <mergeCell ref="AG59:AX61"/>
    <mergeCell ref="AO47:AS47"/>
    <mergeCell ref="AJ47:AN47"/>
    <mergeCell ref="C68:AC68"/>
    <mergeCell ref="C76:F76"/>
    <mergeCell ref="AR14:AX14"/>
    <mergeCell ref="AB45:AD45"/>
    <mergeCell ref="AE45:AI45"/>
    <mergeCell ref="AT22:AX22"/>
    <mergeCell ref="AD15:AJ15"/>
    <mergeCell ref="AK15:AQ15"/>
    <mergeCell ref="AR15:AX15"/>
    <mergeCell ref="AO21:AS21"/>
    <mergeCell ref="AT21:AX21"/>
    <mergeCell ref="AR16:AX16"/>
    <mergeCell ref="AJ21:AN21"/>
    <mergeCell ref="A45:F47"/>
    <mergeCell ref="G45:X45"/>
    <mergeCell ref="G46:X47"/>
    <mergeCell ref="AG71:AX74"/>
    <mergeCell ref="Y47:AA47"/>
    <mergeCell ref="Y45:AA45"/>
    <mergeCell ref="AJ46:AN46"/>
    <mergeCell ref="AO46:AS46"/>
    <mergeCell ref="G76:AX76"/>
    <mergeCell ref="Y37:AA37"/>
    <mergeCell ref="Y38:AA38"/>
    <mergeCell ref="AT45:AX45"/>
    <mergeCell ref="G25:X27"/>
    <mergeCell ref="Y25:AA25"/>
    <mergeCell ref="AB25:AD25"/>
    <mergeCell ref="AE25:AI25"/>
    <mergeCell ref="T72:AF72"/>
    <mergeCell ref="AB27:AD27"/>
    <mergeCell ref="AJ27:AN27"/>
    <mergeCell ref="AB26:AD26"/>
    <mergeCell ref="Y27:AA27"/>
    <mergeCell ref="AT28:AX28"/>
    <mergeCell ref="AT29:AX29"/>
    <mergeCell ref="Y28:AA28"/>
    <mergeCell ref="AO28:AS28"/>
    <mergeCell ref="G29:X31"/>
    <mergeCell ref="Y29:AA29"/>
    <mergeCell ref="AB29:AD29"/>
    <mergeCell ref="AE29:AI29"/>
    <mergeCell ref="AJ29:AN29"/>
    <mergeCell ref="AO29:AS29"/>
    <mergeCell ref="Y30:AA30"/>
    <mergeCell ref="AJ30:AN30"/>
    <mergeCell ref="A20:F35"/>
    <mergeCell ref="AO30:AS30"/>
    <mergeCell ref="AT30:AX30"/>
    <mergeCell ref="Y31:AA31"/>
    <mergeCell ref="AB31:AD31"/>
    <mergeCell ref="AE31:AI31"/>
    <mergeCell ref="AJ31:AN31"/>
    <mergeCell ref="AO31:AS31"/>
    <mergeCell ref="AT31:AX31"/>
    <mergeCell ref="Y26:AA26"/>
    <mergeCell ref="G32:X32"/>
    <mergeCell ref="Y32:AA32"/>
    <mergeCell ref="AB32:AD32"/>
    <mergeCell ref="AE32:AI32"/>
    <mergeCell ref="AJ32:AN32"/>
    <mergeCell ref="G28:X28"/>
    <mergeCell ref="AB28:AD28"/>
    <mergeCell ref="AE28:AI28"/>
    <mergeCell ref="AJ28:AN28"/>
    <mergeCell ref="AE30:AI30"/>
    <mergeCell ref="AB34:AD34"/>
    <mergeCell ref="AE34:AI34"/>
    <mergeCell ref="AJ34:AN34"/>
    <mergeCell ref="AO32:AS32"/>
    <mergeCell ref="AT32:AX32"/>
    <mergeCell ref="AT33:AX33"/>
    <mergeCell ref="AT34:AX34"/>
    <mergeCell ref="AO34:AS34"/>
    <mergeCell ref="G33:X35"/>
    <mergeCell ref="Y33:AA33"/>
    <mergeCell ref="AB33:AD33"/>
    <mergeCell ref="AE33:AI33"/>
    <mergeCell ref="AJ33:AN33"/>
    <mergeCell ref="AO33:AS33"/>
    <mergeCell ref="Y34:AA34"/>
    <mergeCell ref="Y35:AA35"/>
    <mergeCell ref="AB35:AD35"/>
    <mergeCell ref="AE35:AI35"/>
    <mergeCell ref="AJ35:AN35"/>
    <mergeCell ref="AO35:AS35"/>
    <mergeCell ref="AT35:AX35"/>
    <mergeCell ref="AJ39:AN39"/>
    <mergeCell ref="AE41:AI41"/>
    <mergeCell ref="AJ41:AN41"/>
    <mergeCell ref="AE38:AI38"/>
    <mergeCell ref="AJ38:AN38"/>
    <mergeCell ref="AO38:AS38"/>
    <mergeCell ref="AO36:AS36"/>
    <mergeCell ref="AJ36:AN36"/>
    <mergeCell ref="AE37:AI37"/>
    <mergeCell ref="AO39:AS39"/>
    <mergeCell ref="AT39:AX39"/>
    <mergeCell ref="G40:X41"/>
    <mergeCell ref="Y40:AA40"/>
    <mergeCell ref="AE40:AI40"/>
    <mergeCell ref="AJ40:AN40"/>
    <mergeCell ref="AO40:AS40"/>
    <mergeCell ref="AT40:AX40"/>
    <mergeCell ref="AT42:AX42"/>
    <mergeCell ref="AO42:AS42"/>
    <mergeCell ref="AB37:AD38"/>
    <mergeCell ref="AB40:AD41"/>
    <mergeCell ref="AB43:AD44"/>
    <mergeCell ref="G42:X42"/>
    <mergeCell ref="Y42:AA42"/>
    <mergeCell ref="AB42:AD42"/>
    <mergeCell ref="G39:X39"/>
    <mergeCell ref="Y39:AA39"/>
    <mergeCell ref="A36:F44"/>
    <mergeCell ref="AT41:AX41"/>
    <mergeCell ref="AT43:AX43"/>
    <mergeCell ref="Y44:AA44"/>
    <mergeCell ref="AE44:AI44"/>
    <mergeCell ref="AJ44:AN44"/>
    <mergeCell ref="AO44:AS44"/>
    <mergeCell ref="AT44:AX44"/>
    <mergeCell ref="AO43:AS43"/>
    <mergeCell ref="AO41:AS41"/>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&amp;R事業番号0025</oddHeader>
  </headerFooter>
  <rowBreaks count="3" manualBreakCount="3">
    <brk id="56" max="49" man="1"/>
    <brk id="8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2014-08-22T10:58:13Z</dcterms:modified>
  <cp:category/>
  <cp:version/>
  <cp:contentType/>
  <cp:contentStatus/>
</cp:coreProperties>
</file>